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ate1904="1" codeName="ThisWorkbook"/>
  <bookViews>
    <workbookView xWindow="0" yWindow="0" windowWidth="25200" windowHeight="11835" tabRatio="623"/>
  </bookViews>
  <sheets>
    <sheet name="P&amp;L 1" sheetId="3" r:id="rId1"/>
    <sheet name="Pictures" sheetId="27" state="hidden" r:id="rId2"/>
  </sheets>
  <definedNames>
    <definedName name="_xlnm.Print_Area" localSheetId="0">'P&amp;L 1'!$A$1:$J$117</definedName>
  </definedNames>
  <calcPr calcId="145621"/>
</workbook>
</file>

<file path=xl/calcChain.xml><?xml version="1.0" encoding="utf-8"?>
<calcChain xmlns="http://schemas.openxmlformats.org/spreadsheetml/2006/main">
  <c r="I97" i="3" l="1"/>
  <c r="I105" i="3" l="1"/>
  <c r="H24" i="3" l="1"/>
  <c r="I31" i="3"/>
  <c r="A1" i="3"/>
  <c r="A2" i="3"/>
  <c r="A4" i="3"/>
  <c r="A5" i="3"/>
  <c r="A6" i="3"/>
  <c r="H13" i="3"/>
  <c r="H15" i="3"/>
  <c r="H21" i="3"/>
  <c r="J33" i="3"/>
  <c r="J108" i="3"/>
  <c r="I43" i="3"/>
  <c r="H48" i="3"/>
  <c r="I50" i="3" s="1"/>
  <c r="H56" i="3"/>
  <c r="H59" i="3"/>
  <c r="H63" i="3"/>
  <c r="I64" i="3" s="1"/>
  <c r="I70" i="3"/>
  <c r="I74" i="3"/>
  <c r="J78" i="3"/>
  <c r="J85" i="3" s="1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I59" i="3" l="1"/>
  <c r="I78" i="3" s="1"/>
  <c r="I85" i="3" s="1"/>
  <c r="I24" i="3"/>
  <c r="I15" i="3"/>
  <c r="I33" i="3" l="1"/>
  <c r="I84" i="3" s="1"/>
  <c r="I102" i="3" s="1"/>
  <c r="I108" i="3" l="1"/>
</calcChain>
</file>

<file path=xl/sharedStrings.xml><?xml version="1.0" encoding="utf-8"?>
<sst xmlns="http://schemas.openxmlformats.org/spreadsheetml/2006/main" count="488" uniqueCount="140">
  <si>
    <t>5. Změna stavu ostatních technických rezerv, očištěné od zajištění (+/-)</t>
  </si>
  <si>
    <t>c) změna stavu rezervy na nezasloužené pojistné, očištěná od zajištění (+/-)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</si>
  <si>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</si>
  <si>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</si>
  <si>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</si>
  <si>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</si>
  <si>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</si>
  <si>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</si>
  <si>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</si>
  <si>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</si>
  <si>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</si>
  <si>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</si>
  <si>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</si>
  <si>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</si>
  <si>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</si>
  <si>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</si>
  <si>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</si>
  <si>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</si>
  <si>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</si>
  <si>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</si>
  <si>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</si>
  <si>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</si>
  <si>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</si>
  <si>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</si>
  <si>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</si>
  <si>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</si>
  <si>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</si>
  <si>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</si>
  <si>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</si>
  <si>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</si>
  <si>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</si>
  <si>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</si>
  <si>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</si>
  <si>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</si>
  <si>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</si>
  <si>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</si>
  <si>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</si>
  <si>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</si>
  <si>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</si>
  <si>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</si>
  <si>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</si>
  <si>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</si>
  <si>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</si>
  <si>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ROZVAHA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</si>
  <si>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</si>
  <si>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</si>
  <si>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</si>
  <si>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</si>
  <si>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</si>
  <si>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</si>
  <si>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</si>
  <si>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</si>
  <si>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</si>
  <si>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</si>
  <si>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</si>
  <si>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</si>
  <si>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</si>
  <si>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</si>
  <si>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</si>
  <si>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</si>
  <si>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</si>
  <si>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</si>
  <si>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</si>
  <si>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</si>
  <si>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</si>
  <si>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</si>
  <si>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</si>
  <si>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</si>
  <si>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</si>
  <si>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</si>
  <si>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</si>
  <si>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</si>
  <si>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</si>
  <si>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</si>
  <si>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</si>
  <si>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</si>
  <si>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</si>
  <si>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</si>
  <si>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</si>
  <si>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</si>
  <si>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</si>
  <si>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</si>
  <si>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</si>
  <si>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</si>
  <si>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</si>
  <si>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</si>
  <si>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</si>
  <si>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</si>
  <si>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</si>
  <si>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</si>
  <si>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</si>
  <si>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</si>
  <si>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</si>
  <si>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</si>
  <si>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</si>
  <si>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</si>
  <si>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</si>
  <si>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</si>
  <si>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</si>
  <si>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</si>
  <si>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</si>
  <si>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</si>
  <si>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</si>
  <si>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</si>
  <si>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</si>
  <si>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</si>
  <si>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</si>
  <si>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</si>
  <si>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</si>
  <si>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6. Změna stavu ostatních technických rezerv, očištěná od zajištění (+/-):</t>
  </si>
  <si>
    <t>aa) výnosy z pozemků a staveb (nemovitostí)</t>
  </si>
  <si>
    <t>Lucie Stejskalová, DiS.</t>
  </si>
  <si>
    <t>tel.: 224 948 474</t>
  </si>
  <si>
    <t>tel.: 224 947 433</t>
  </si>
  <si>
    <t>13. Mezisoučet, zůstatek (výsledek) Technického účtu k životnímu pojištění (položka III.2.)</t>
  </si>
  <si>
    <t>Ing. Vladimír Sládeček</t>
  </si>
  <si>
    <t>Ing. Radim Jauker</t>
  </si>
  <si>
    <t>2. Převedené výnosy z investic z Netechnického účtu (položka III.6.)</t>
  </si>
  <si>
    <t>6. Bonusy a slevy, očištěné od zajištění</t>
  </si>
  <si>
    <t>9. Mezisoučet, zůstatek (výsledek) Technického účtu k neživotnímu pojištění (položka III.1.)</t>
  </si>
  <si>
    <t>2. Výnosy z investic:</t>
  </si>
  <si>
    <t>b) výnosy z ostatních investic, se zvláštním uvedením těch, které pocházejí z ovládaných osob, v tom:</t>
  </si>
  <si>
    <t>c) změny hodnoty investic</t>
  </si>
  <si>
    <t>d) výnosy z realizace investic</t>
  </si>
  <si>
    <t>7. Bonusy a slevy, očištěné od zajištění</t>
  </si>
  <si>
    <t>9. Náklady na investice:</t>
  </si>
  <si>
    <t>a) náklady na správu investic, včetně úroků</t>
  </si>
  <si>
    <t>b) změna hodnoty investic</t>
  </si>
  <si>
    <t>c) náklady spojené s realizací investic</t>
  </si>
  <si>
    <t>10. Úbytky hodnoty investic</t>
  </si>
  <si>
    <t>12. Převod výnosů z investic na Netechnický účet (položka III.4.)</t>
  </si>
  <si>
    <t>1. Výsledek Technického účtu k neživotnímu pojištění (položka I.9.)</t>
  </si>
  <si>
    <t>3. Výnosy z investic:</t>
  </si>
  <si>
    <t xml:space="preserve">b) výnosy z ostatních investic, se zvláštním uvedením těch, které pocházejí z ovládaných osob, v tom:      </t>
  </si>
  <si>
    <t>4. Převedené výnosy investic z Technického účtu k životnímu pojištění (položka II.12.)</t>
  </si>
  <si>
    <t>5. Náklady na investice:</t>
  </si>
  <si>
    <t>b) změny hodnoty investic</t>
  </si>
  <si>
    <t>6. Převod výnosů z investic na Technický účet k neživotnímu pojištění (položka I.2.)</t>
  </si>
  <si>
    <t>3. Přírůstky hodnoty</t>
  </si>
  <si>
    <t>Výkaz zisku a ztráty k 30. červnu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</si>
</sst>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3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/>
    <xf numFmtId="3" fontId="17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7" fillId="0" borderId="0" xfId="0" applyFont="1"/>
    <xf numFmtId="0" fontId="18" fillId="0" borderId="0" xfId="0" applyFont="1" applyBorder="1" applyAlignment="1">
      <alignment horizontal="left" vertical="center"/>
    </xf>
    <xf numFmtId="3" fontId="19" fillId="0" borderId="0" xfId="0" applyNumberFormat="1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/>
    </xf>
    <xf numFmtId="3" fontId="14" fillId="0" borderId="0" xfId="0" quotePrefix="1" applyNumberFormat="1" applyFont="1" applyBorder="1" applyAlignment="1">
      <alignment horizontal="center" vertical="center"/>
    </xf>
    <xf numFmtId="3" fontId="17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3" fontId="17" fillId="2" borderId="0" xfId="0" applyNumberFormat="1" applyFont="1" applyFill="1" applyBorder="1" applyAlignment="1">
      <alignment vertical="center"/>
    </xf>
    <xf numFmtId="3" fontId="20" fillId="2" borderId="0" xfId="0" applyNumberFormat="1" applyFont="1" applyFill="1" applyBorder="1" applyAlignment="1">
      <alignment vertical="center"/>
    </xf>
    <xf numFmtId="10" fontId="14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right" vertical="center"/>
    </xf>
    <xf numFmtId="49" fontId="17" fillId="0" borderId="0" xfId="0" applyNumberFormat="1" applyFont="1" applyBorder="1" applyAlignment="1">
      <alignment horizontal="left" vertical="center"/>
    </xf>
    <xf numFmtId="0" fontId="17" fillId="0" borderId="9" xfId="0" applyFont="1" applyBorder="1" applyAlignment="1">
      <alignment horizontal="center" vertical="center"/>
    </xf>
    <xf numFmtId="3" fontId="17" fillId="0" borderId="0" xfId="0" applyNumberFormat="1" applyFont="1" applyBorder="1"/>
    <xf numFmtId="3" fontId="17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3" fontId="17" fillId="2" borderId="10" xfId="0" applyNumberFormat="1" applyFont="1" applyFill="1" applyBorder="1" applyAlignment="1">
      <alignment vertical="center"/>
    </xf>
    <xf numFmtId="3" fontId="17" fillId="0" borderId="9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0" fontId="17" fillId="0" borderId="9" xfId="0" applyFont="1" applyBorder="1" applyAlignment="1">
      <alignment vertical="center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14" fontId="17" fillId="0" borderId="0" xfId="0" applyNumberFormat="1" applyFont="1"/>
    <xf numFmtId="14" fontId="17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19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1" fontId="17" fillId="0" borderId="3" xfId="0" quotePrefix="1" applyNumberFormat="1" applyFont="1" applyBorder="1" applyAlignment="1">
      <alignment horizontal="center" vertical="center"/>
    </xf>
    <xf numFmtId="3" fontId="17" fillId="0" borderId="9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7" fillId="2" borderId="0" xfId="0" applyNumberFormat="1" applyFont="1" applyFill="1" applyBorder="1" applyAlignment="1">
      <alignment horizontal="right" vertical="center"/>
    </xf>
    <xf numFmtId="49" fontId="17" fillId="0" borderId="0" xfId="0" applyNumberFormat="1" applyFont="1" applyBorder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right" vertical="center"/>
    </xf>
    <xf numFmtId="0" fontId="17" fillId="0" borderId="10" xfId="0" applyFont="1" applyBorder="1" applyAlignment="1">
      <alignment vertical="center"/>
    </xf>
    <xf numFmtId="0" fontId="17" fillId="0" borderId="10" xfId="0" applyFont="1" applyBorder="1" applyAlignment="1">
      <alignment horizontal="center" vertical="center"/>
    </xf>
    <xf numFmtId="3" fontId="17" fillId="0" borderId="1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/>
    </xf>
    <xf numFmtId="3" fontId="19" fillId="0" borderId="0" xfId="0" applyNumberFormat="1" applyFont="1" applyBorder="1" applyAlignment="1">
      <alignment horizontal="center" vertical="center"/>
    </xf>
    <xf numFmtId="3" fontId="19" fillId="0" borderId="0" xfId="0" applyNumberFormat="1" applyFont="1" applyFill="1" applyBorder="1" applyAlignment="1"/>
    <xf numFmtId="0" fontId="19" fillId="0" borderId="0" xfId="0" applyFont="1" applyFill="1" applyBorder="1" applyAlignment="1">
      <alignment horizontal="center" vertical="center"/>
    </xf>
    <xf numFmtId="0" fontId="17" fillId="0" borderId="3" xfId="0" applyFont="1" applyBorder="1"/>
    <xf numFmtId="0" fontId="17" fillId="4" borderId="0" xfId="0" applyFont="1" applyFill="1" applyBorder="1" applyAlignment="1">
      <alignment vertical="center"/>
    </xf>
    <xf numFmtId="49" fontId="17" fillId="4" borderId="0" xfId="0" applyNumberFormat="1" applyFont="1" applyFill="1" applyBorder="1" applyAlignment="1">
      <alignment horizontal="right" vertical="center"/>
    </xf>
    <xf numFmtId="49" fontId="17" fillId="4" borderId="0" xfId="0" applyNumberFormat="1" applyFont="1" applyFill="1" applyBorder="1" applyAlignment="1">
      <alignment horizontal="center" vertical="center"/>
    </xf>
    <xf numFmtId="49" fontId="17" fillId="4" borderId="0" xfId="0" applyNumberFormat="1" applyFont="1" applyFill="1" applyBorder="1" applyAlignment="1">
      <alignment horizontal="left" vertical="center"/>
    </xf>
    <xf numFmtId="0" fontId="17" fillId="0" borderId="0" xfId="0" applyFont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left" vertical="center"/>
    </xf>
    <xf numFmtId="49" fontId="17" fillId="0" borderId="10" xfId="0" applyNumberFormat="1" applyFont="1" applyBorder="1" applyAlignment="1">
      <alignment horizontal="right" vertical="center"/>
    </xf>
    <xf numFmtId="49" fontId="17" fillId="0" borderId="1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/>
    <xf numFmtId="0" fontId="17" fillId="0" borderId="0" xfId="0" applyFont="1" applyFill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3" fontId="21" fillId="2" borderId="0" xfId="0" applyNumberFormat="1" applyFont="1" applyFill="1" applyBorder="1" applyAlignment="1">
      <alignment vertical="center"/>
    </xf>
    <xf numFmtId="0" fontId="17" fillId="0" borderId="11" xfId="0" applyFont="1" applyBorder="1" applyAlignment="1">
      <alignment vertical="center"/>
    </xf>
    <xf numFmtId="49" fontId="17" fillId="0" borderId="11" xfId="0" applyNumberFormat="1" applyFont="1" applyBorder="1" applyAlignment="1">
      <alignment horizontal="right" vertical="center"/>
    </xf>
    <xf numFmtId="49" fontId="17" fillId="0" borderId="11" xfId="0" applyNumberFormat="1" applyFont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3" fontId="17" fillId="2" borderId="11" xfId="0" applyNumberFormat="1" applyFont="1" applyFill="1" applyBorder="1" applyAlignment="1">
      <alignment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 vertical="center"/>
    </xf>
    <xf numFmtId="3" fontId="17" fillId="0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3" fontId="17" fillId="0" borderId="0" xfId="0" applyNumberFormat="1" applyFont="1" applyFill="1" applyAlignment="1">
      <alignment horizontal="left"/>
    </xf>
    <xf numFmtId="14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/>
    <xf numFmtId="3" fontId="17" fillId="0" borderId="0" xfId="0" applyNumberFormat="1" applyFont="1" applyBorder="1" applyAlignment="1">
      <alignment horizontal="right"/>
    </xf>
    <xf numFmtId="3" fontId="17" fillId="0" borderId="0" xfId="0" applyNumberFormat="1" applyFont="1" applyFill="1" applyBorder="1" applyAlignment="1">
      <alignment horizontal="left"/>
    </xf>
    <xf numFmtId="0" fontId="22" fillId="0" borderId="0" xfId="0" applyFont="1" applyAlignment="1">
      <alignment horizontal="left" vertical="center" readingOrder="1"/>
    </xf>
    <xf numFmtId="0" fontId="19" fillId="0" borderId="0" xfId="0" applyFont="1"/>
    <xf numFmtId="0" fontId="19" fillId="0" borderId="0" xfId="0" applyFont="1" applyAlignment="1">
      <alignment horizontal="center"/>
    </xf>
    <xf numFmtId="3" fontId="19" fillId="0" borderId="0" xfId="0" applyNumberFormat="1" applyFont="1" applyAlignment="1">
      <alignment horizontal="center" vertical="center"/>
    </xf>
    <xf numFmtId="3" fontId="19" fillId="0" borderId="0" xfId="0" applyNumberFormat="1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49" fontId="17" fillId="0" borderId="0" xfId="0" applyNumberFormat="1" applyFont="1" applyFill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14" fontId="17" fillId="0" borderId="0" xfId="0" applyNumberFormat="1" applyFont="1" applyAlignment="1">
      <alignment horizontal="center" vertical="center"/>
    </xf>
    <xf numFmtId="14" fontId="17" fillId="0" borderId="0" xfId="0" applyNumberFormat="1" applyFont="1" applyAlignment="1">
      <alignment horizontal="center"/>
    </xf>
    <xf numFmtId="3" fontId="17" fillId="0" borderId="3" xfId="0" applyNumberFormat="1" applyFont="1" applyBorder="1" applyAlignment="1">
      <alignment horizontal="center" vertical="center" wrapText="1"/>
    </xf>
    <xf numFmtId="3" fontId="17" fillId="0" borderId="9" xfId="0" applyNumberFormat="1" applyFont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7" fillId="4" borderId="0" xfId="0" applyFont="1" applyFill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/>
    </xf>
    <xf numFmtId="49" fontId="0" fillId="0" borderId="21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1" xfId="0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2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3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552450</xdr:colOff>
      <xdr:row>116</xdr:row>
      <xdr:rowOff>76200</xdr:rowOff>
    </xdr:to>
    <xdr:grpSp>
      <xdr:nvGrpSpPr>
        <xdr:cNvPr id="32099" name="Group 9"/>
        <xdr:cNvGrpSpPr>
          <a:grpSpLocks/>
        </xdr:cNvGrpSpPr>
      </xdr:nvGrpSpPr>
      <xdr:grpSpPr bwMode="auto">
        <a:xfrm>
          <a:off x="47625" y="46989206"/>
          <a:ext cx="9548813" cy="1926432"/>
          <a:chOff x="3" y="3858"/>
          <a:chExt cx="737" cy="110"/>
        </a:xfrm>
      </xdr:grpSpPr>
      <xdr:sp macro="" textlink="">
        <xdr:nvSpPr>
          <xdr:cNvPr id="1034" name="Rectangle 10"/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/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137"/>
  <sheetViews>
    <sheetView showGridLines="0" showZeros="0" tabSelected="1" view="pageBreakPreview" zoomScale="80" zoomScaleNormal="100" zoomScaleSheetLayoutView="80" workbookViewId="0">
      <selection activeCell="I102" sqref="I102"/>
    </sheetView>
  </sheetViews>
  <sheetFormatPr defaultColWidth="10.83203125" defaultRowHeight="20.25" customHeight="1" x14ac:dyDescent="0.2"/>
  <cols>
    <col min="1" max="1" width="2.1640625" style="63" customWidth="1"/>
    <col min="2" max="2" width="9" style="63" customWidth="1"/>
    <col min="3" max="3" width="10.83203125" style="63" customWidth="1"/>
    <col min="4" max="4" width="49.5" style="63" customWidth="1"/>
    <col min="5" max="5" width="15" style="63" customWidth="1"/>
    <col min="6" max="6" width="25.1640625" style="96" customWidth="1"/>
    <col min="7" max="7" width="14.33203125" style="97" bestFit="1" customWidth="1"/>
    <col min="8" max="8" width="17.83203125" style="97" bestFit="1" customWidth="1"/>
    <col min="9" max="9" width="24" style="98" bestFit="1" customWidth="1"/>
    <col min="10" max="10" width="14.6640625" style="99" hidden="1" customWidth="1"/>
    <col min="11" max="16384" width="10.83203125" style="63"/>
  </cols>
  <sheetData>
    <row r="1" spans="1:19" ht="35.1" customHeight="1" x14ac:dyDescent="0.2">
      <c r="A1" s="61" t="e">
        <f>#REF!</f>
        <v>#REF!</v>
      </c>
    </row>
    <row r="2" spans="1:19" ht="8.25" customHeight="1" x14ac:dyDescent="0.2">
      <c r="A2" s="61" t="e">
        <f>#REF!</f>
        <v>#REF!</v>
      </c>
      <c r="B2" s="62"/>
      <c r="C2" s="62"/>
      <c r="D2" s="62"/>
      <c r="E2" s="62"/>
      <c r="F2" s="100"/>
      <c r="G2" s="64"/>
      <c r="H2" s="64"/>
      <c r="I2" s="65"/>
      <c r="J2" s="95"/>
    </row>
    <row r="3" spans="1:19" ht="29.25" customHeight="1" x14ac:dyDescent="0.35">
      <c r="A3" s="66" t="s">
        <v>139</v>
      </c>
      <c r="B3" s="62"/>
      <c r="C3" s="62"/>
      <c r="D3" s="62"/>
      <c r="E3" s="67"/>
      <c r="F3" s="100"/>
      <c r="I3" s="65"/>
      <c r="J3" s="95"/>
      <c r="K3" s="62"/>
      <c r="L3" s="62"/>
      <c r="M3" s="62"/>
      <c r="N3" s="62"/>
      <c r="O3" s="62"/>
      <c r="P3" s="62"/>
      <c r="Q3" s="62"/>
      <c r="R3" s="62"/>
      <c r="S3" s="62"/>
    </row>
    <row r="4" spans="1:19" ht="22.5" customHeight="1" x14ac:dyDescent="0.2">
      <c r="A4" s="71" t="e">
        <f>#REF!</f>
        <v>#REF!</v>
      </c>
      <c r="B4" s="62"/>
      <c r="C4" s="62"/>
      <c r="D4" s="62"/>
      <c r="E4" s="62"/>
      <c r="F4" s="100"/>
      <c r="I4" s="65"/>
      <c r="J4" s="95"/>
      <c r="K4" s="62"/>
      <c r="L4" s="62"/>
      <c r="M4" s="62"/>
      <c r="N4" s="62"/>
      <c r="O4" s="62"/>
      <c r="P4" s="62"/>
      <c r="Q4" s="62"/>
      <c r="R4" s="62"/>
      <c r="S4" s="62"/>
    </row>
    <row r="5" spans="1:19" ht="25.5" customHeight="1" x14ac:dyDescent="0.2">
      <c r="A5" s="72" t="e">
        <f>#REF!</f>
        <v>#REF!</v>
      </c>
      <c r="B5" s="62"/>
      <c r="C5" s="62"/>
      <c r="D5" s="62"/>
      <c r="E5" s="62"/>
      <c r="F5" s="100"/>
      <c r="G5" s="64"/>
      <c r="I5" s="65"/>
      <c r="J5" s="95"/>
      <c r="K5" s="62"/>
      <c r="L5" s="62"/>
      <c r="M5" s="62"/>
      <c r="N5" s="62"/>
      <c r="O5" s="62"/>
      <c r="P5" s="62"/>
      <c r="Q5" s="62"/>
      <c r="R5" s="62"/>
      <c r="S5" s="62"/>
    </row>
    <row r="6" spans="1:19" ht="15" customHeight="1" x14ac:dyDescent="0.2">
      <c r="A6" s="72" t="e">
        <f>#REF!</f>
        <v>#REF!</v>
      </c>
      <c r="B6" s="62"/>
      <c r="C6" s="101"/>
      <c r="D6" s="102">
        <v>60192402</v>
      </c>
      <c r="E6" s="103"/>
      <c r="F6" s="103"/>
      <c r="G6" s="103"/>
      <c r="H6" s="103"/>
      <c r="I6" s="65"/>
      <c r="J6" s="95"/>
      <c r="K6" s="62"/>
      <c r="L6" s="62"/>
      <c r="M6" s="62"/>
      <c r="N6" s="62"/>
      <c r="O6" s="62"/>
      <c r="P6" s="62"/>
      <c r="Q6" s="62"/>
      <c r="R6" s="62"/>
      <c r="S6" s="62"/>
    </row>
    <row r="7" spans="1:19" ht="35.1" customHeight="1" thickBot="1" x14ac:dyDescent="0.25">
      <c r="A7" s="72"/>
      <c r="B7" s="62"/>
      <c r="C7" s="62"/>
      <c r="D7" s="62"/>
      <c r="E7" s="62"/>
      <c r="F7" s="100"/>
      <c r="G7" s="64"/>
      <c r="H7" s="64"/>
      <c r="I7" s="65"/>
      <c r="J7" s="95"/>
      <c r="K7" s="62"/>
      <c r="L7" s="62"/>
      <c r="M7" s="62"/>
      <c r="N7" s="62"/>
      <c r="O7" s="62"/>
      <c r="P7" s="62"/>
      <c r="Q7" s="62"/>
      <c r="R7" s="62"/>
      <c r="S7" s="62"/>
    </row>
    <row r="8" spans="1:19" ht="27" customHeight="1" x14ac:dyDescent="0.2">
      <c r="A8" s="160" t="s">
        <v>56</v>
      </c>
      <c r="B8" s="160"/>
      <c r="C8" s="160"/>
      <c r="D8" s="160"/>
      <c r="E8" s="160"/>
      <c r="F8" s="166"/>
      <c r="G8" s="104">
        <v>2017</v>
      </c>
      <c r="H8" s="104">
        <v>2017</v>
      </c>
      <c r="I8" s="104">
        <v>2017</v>
      </c>
      <c r="J8" s="104">
        <v>2015</v>
      </c>
      <c r="K8" s="74"/>
      <c r="L8" s="74"/>
      <c r="M8" s="74"/>
      <c r="N8" s="74"/>
      <c r="O8" s="74"/>
      <c r="P8" s="74"/>
      <c r="Q8" s="62"/>
      <c r="R8" s="62"/>
      <c r="S8" s="62"/>
    </row>
    <row r="9" spans="1:19" ht="14.25" customHeight="1" x14ac:dyDescent="0.2">
      <c r="A9" s="161"/>
      <c r="B9" s="161"/>
      <c r="C9" s="161"/>
      <c r="D9" s="161"/>
      <c r="E9" s="161"/>
      <c r="F9" s="167"/>
      <c r="G9" s="105" t="s">
        <v>57</v>
      </c>
      <c r="H9" s="105" t="s">
        <v>58</v>
      </c>
      <c r="I9" s="88" t="s">
        <v>59</v>
      </c>
      <c r="J9" s="105" t="s">
        <v>59</v>
      </c>
      <c r="K9" s="64"/>
      <c r="L9" s="64"/>
      <c r="M9" s="64"/>
      <c r="N9" s="64"/>
      <c r="O9" s="64"/>
      <c r="P9" s="64"/>
      <c r="Q9" s="62"/>
      <c r="R9" s="62"/>
      <c r="S9" s="62"/>
    </row>
    <row r="10" spans="1:19" ht="35.1" customHeight="1" x14ac:dyDescent="0.25">
      <c r="A10" s="76" t="s">
        <v>7</v>
      </c>
      <c r="B10" s="89"/>
      <c r="C10" s="76"/>
      <c r="D10" s="76"/>
      <c r="E10" s="76"/>
      <c r="F10" s="80"/>
      <c r="G10" s="68" t="s">
        <v>55</v>
      </c>
      <c r="H10" s="68" t="s">
        <v>55</v>
      </c>
      <c r="I10" s="69" t="s">
        <v>55</v>
      </c>
      <c r="J10" s="68" t="s">
        <v>55</v>
      </c>
      <c r="K10" s="64"/>
      <c r="L10" s="64"/>
      <c r="M10" s="64"/>
      <c r="N10" s="64"/>
      <c r="O10" s="64"/>
      <c r="P10" s="64"/>
      <c r="Q10" s="62"/>
      <c r="R10" s="62"/>
      <c r="S10" s="62"/>
    </row>
    <row r="11" spans="1:19" ht="35.1" customHeight="1" x14ac:dyDescent="0.2">
      <c r="A11" s="76"/>
      <c r="B11" s="76" t="s">
        <v>2</v>
      </c>
      <c r="C11" s="76"/>
      <c r="D11" s="76"/>
      <c r="E11" s="81"/>
      <c r="F11" s="106"/>
      <c r="G11" s="68" t="s">
        <v>55</v>
      </c>
      <c r="H11" s="68" t="s">
        <v>55</v>
      </c>
      <c r="I11" s="69" t="s">
        <v>55</v>
      </c>
      <c r="J11" s="68" t="s">
        <v>55</v>
      </c>
      <c r="K11" s="64"/>
      <c r="L11" s="64"/>
      <c r="M11" s="64"/>
      <c r="N11" s="64"/>
      <c r="O11" s="64"/>
      <c r="P11" s="64"/>
      <c r="Q11" s="62"/>
      <c r="R11" s="62"/>
      <c r="S11" s="62"/>
    </row>
    <row r="12" spans="1:19" ht="35.1" customHeight="1" x14ac:dyDescent="0.2">
      <c r="A12" s="76"/>
      <c r="B12" s="76"/>
      <c r="C12" s="76" t="s">
        <v>84</v>
      </c>
      <c r="D12" s="76"/>
      <c r="E12" s="81"/>
      <c r="F12" s="106"/>
      <c r="G12" s="73">
        <v>16632</v>
      </c>
      <c r="H12" s="68"/>
      <c r="I12" s="69" t="s">
        <v>55</v>
      </c>
      <c r="J12" s="68" t="s">
        <v>55</v>
      </c>
      <c r="K12" s="107"/>
      <c r="L12" s="108"/>
      <c r="M12" s="64"/>
      <c r="N12" s="79"/>
      <c r="O12" s="64"/>
      <c r="P12" s="64"/>
      <c r="Q12" s="62"/>
      <c r="R12" s="62"/>
      <c r="S12" s="62"/>
    </row>
    <row r="13" spans="1:19" ht="35.1" customHeight="1" x14ac:dyDescent="0.2">
      <c r="A13" s="76"/>
      <c r="B13" s="76"/>
      <c r="C13" s="76" t="s">
        <v>85</v>
      </c>
      <c r="D13" s="76"/>
      <c r="E13" s="81"/>
      <c r="F13" s="106"/>
      <c r="G13" s="73">
        <v>485</v>
      </c>
      <c r="H13" s="75">
        <f>G12-G13</f>
        <v>16147</v>
      </c>
      <c r="I13" s="69" t="s">
        <v>55</v>
      </c>
      <c r="J13" s="68" t="s">
        <v>55</v>
      </c>
      <c r="K13" s="107"/>
      <c r="L13" s="107"/>
      <c r="M13" s="64"/>
      <c r="N13" s="79"/>
      <c r="O13" s="79"/>
      <c r="P13" s="64"/>
      <c r="Q13" s="62"/>
      <c r="R13" s="62"/>
      <c r="S13" s="62"/>
    </row>
    <row r="14" spans="1:19" ht="35.1" customHeight="1" x14ac:dyDescent="0.2">
      <c r="A14" s="76"/>
      <c r="B14" s="76"/>
      <c r="C14" s="158" t="s">
        <v>86</v>
      </c>
      <c r="D14" s="158"/>
      <c r="E14" s="159"/>
      <c r="F14" s="106"/>
      <c r="G14" s="73">
        <v>7400</v>
      </c>
      <c r="H14" s="68" t="s">
        <v>55</v>
      </c>
      <c r="I14" s="69" t="s">
        <v>55</v>
      </c>
      <c r="J14" s="68" t="s">
        <v>55</v>
      </c>
      <c r="K14" s="107"/>
      <c r="L14" s="64"/>
      <c r="M14" s="64"/>
      <c r="N14" s="64"/>
      <c r="O14" s="64"/>
      <c r="P14" s="64"/>
      <c r="Q14" s="62"/>
      <c r="R14" s="62"/>
      <c r="S14" s="62"/>
    </row>
    <row r="15" spans="1:19" ht="35.1" customHeight="1" x14ac:dyDescent="0.2">
      <c r="A15" s="76"/>
      <c r="B15" s="76"/>
      <c r="C15" s="76" t="s">
        <v>87</v>
      </c>
      <c r="D15" s="76"/>
      <c r="E15" s="81"/>
      <c r="F15" s="106"/>
      <c r="G15" s="73"/>
      <c r="H15" s="75">
        <f>G14-G15</f>
        <v>7400</v>
      </c>
      <c r="I15" s="77">
        <f>H13-H15</f>
        <v>8747</v>
      </c>
      <c r="J15" s="77">
        <v>18937</v>
      </c>
      <c r="K15" s="107"/>
      <c r="L15" s="107"/>
      <c r="M15" s="109"/>
      <c r="N15" s="79"/>
      <c r="O15" s="79"/>
      <c r="P15" s="79"/>
      <c r="Q15" s="62"/>
      <c r="R15" s="62"/>
      <c r="S15" s="62"/>
    </row>
    <row r="16" spans="1:19" ht="35.1" customHeight="1" x14ac:dyDescent="0.2">
      <c r="A16" s="76"/>
      <c r="B16" s="76" t="s">
        <v>117</v>
      </c>
      <c r="C16" s="76"/>
      <c r="D16" s="76"/>
      <c r="E16" s="81"/>
      <c r="F16" s="106"/>
      <c r="G16" s="68" t="s">
        <v>55</v>
      </c>
      <c r="H16" s="68" t="s">
        <v>55</v>
      </c>
      <c r="I16" s="77">
        <v>23</v>
      </c>
      <c r="J16" s="77">
        <v>191</v>
      </c>
      <c r="K16" s="64"/>
      <c r="L16" s="64"/>
      <c r="M16" s="109"/>
      <c r="N16" s="64"/>
      <c r="O16" s="64"/>
      <c r="P16" s="79"/>
      <c r="Q16" s="62"/>
      <c r="R16" s="62"/>
      <c r="S16" s="62"/>
    </row>
    <row r="17" spans="1:19" ht="35.1" customHeight="1" x14ac:dyDescent="0.2">
      <c r="A17" s="76"/>
      <c r="B17" s="76" t="s">
        <v>3</v>
      </c>
      <c r="C17" s="76"/>
      <c r="D17" s="76"/>
      <c r="E17" s="81"/>
      <c r="F17" s="106"/>
      <c r="G17" s="68" t="s">
        <v>55</v>
      </c>
      <c r="H17" s="68" t="s">
        <v>55</v>
      </c>
      <c r="I17" s="77"/>
      <c r="J17" s="110"/>
      <c r="K17" s="64"/>
      <c r="L17" s="64"/>
      <c r="M17" s="109"/>
      <c r="N17" s="64"/>
      <c r="O17" s="64"/>
      <c r="P17" s="79"/>
      <c r="Q17" s="62"/>
      <c r="R17" s="62"/>
      <c r="S17" s="62"/>
    </row>
    <row r="18" spans="1:19" ht="35.1" customHeight="1" x14ac:dyDescent="0.2">
      <c r="A18" s="76"/>
      <c r="B18" s="76" t="s">
        <v>4</v>
      </c>
      <c r="C18" s="76"/>
      <c r="D18" s="76"/>
      <c r="E18" s="81"/>
      <c r="F18" s="106"/>
      <c r="G18" s="68" t="s">
        <v>55</v>
      </c>
      <c r="H18" s="68" t="s">
        <v>55</v>
      </c>
      <c r="I18" s="69" t="s">
        <v>55</v>
      </c>
      <c r="J18" s="68" t="s">
        <v>55</v>
      </c>
      <c r="K18" s="64"/>
      <c r="L18" s="64"/>
      <c r="M18" s="64"/>
      <c r="N18" s="64"/>
      <c r="O18" s="64"/>
      <c r="P18" s="64"/>
      <c r="Q18" s="62"/>
      <c r="R18" s="62"/>
      <c r="S18" s="62"/>
    </row>
    <row r="19" spans="1:19" ht="35.1" customHeight="1" x14ac:dyDescent="0.2">
      <c r="A19" s="76"/>
      <c r="B19" s="76"/>
      <c r="C19" s="76" t="s">
        <v>88</v>
      </c>
      <c r="D19" s="76"/>
      <c r="E19" s="81"/>
      <c r="F19" s="106"/>
      <c r="G19" s="68" t="s">
        <v>55</v>
      </c>
      <c r="H19" s="68" t="s">
        <v>55</v>
      </c>
      <c r="I19" s="69" t="s">
        <v>55</v>
      </c>
      <c r="J19" s="68" t="s">
        <v>55</v>
      </c>
      <c r="K19" s="64"/>
      <c r="L19" s="64"/>
      <c r="M19" s="64"/>
      <c r="N19" s="64"/>
      <c r="O19" s="64"/>
      <c r="P19" s="64"/>
      <c r="Q19" s="62"/>
      <c r="R19" s="62"/>
      <c r="S19" s="62"/>
    </row>
    <row r="20" spans="1:19" ht="35.1" customHeight="1" x14ac:dyDescent="0.2">
      <c r="A20" s="76"/>
      <c r="B20" s="76"/>
      <c r="C20" s="76"/>
      <c r="D20" s="76" t="s">
        <v>89</v>
      </c>
      <c r="E20" s="81"/>
      <c r="F20" s="106"/>
      <c r="G20" s="75">
        <v>2841</v>
      </c>
      <c r="H20" s="68"/>
      <c r="I20" s="69" t="s">
        <v>55</v>
      </c>
      <c r="J20" s="68" t="s">
        <v>55</v>
      </c>
      <c r="K20" s="109"/>
      <c r="L20" s="64"/>
      <c r="M20" s="64"/>
      <c r="N20" s="79"/>
      <c r="O20" s="64"/>
      <c r="P20" s="64"/>
      <c r="Q20" s="62"/>
      <c r="R20" s="62"/>
      <c r="S20" s="62"/>
    </row>
    <row r="21" spans="1:19" ht="35.1" customHeight="1" x14ac:dyDescent="0.2">
      <c r="A21" s="76"/>
      <c r="B21" s="76"/>
      <c r="C21" s="76"/>
      <c r="D21" s="76" t="s">
        <v>90</v>
      </c>
      <c r="E21" s="81"/>
      <c r="F21" s="106"/>
      <c r="G21" s="85"/>
      <c r="H21" s="75">
        <f>G20-G21</f>
        <v>2841</v>
      </c>
      <c r="I21" s="69" t="s">
        <v>55</v>
      </c>
      <c r="J21" s="68" t="s">
        <v>55</v>
      </c>
      <c r="K21" s="109"/>
      <c r="L21" s="109"/>
      <c r="M21" s="64"/>
      <c r="N21" s="79"/>
      <c r="O21" s="79"/>
      <c r="P21" s="64"/>
      <c r="Q21" s="62"/>
      <c r="R21" s="62"/>
      <c r="S21" s="62"/>
    </row>
    <row r="22" spans="1:19" ht="35.1" customHeight="1" x14ac:dyDescent="0.2">
      <c r="A22" s="76"/>
      <c r="B22" s="76"/>
      <c r="C22" s="76" t="s">
        <v>91</v>
      </c>
      <c r="D22" s="86"/>
      <c r="E22" s="111"/>
      <c r="F22" s="112"/>
      <c r="G22" s="68" t="s">
        <v>55</v>
      </c>
      <c r="H22" s="68" t="s">
        <v>55</v>
      </c>
      <c r="I22" s="69" t="s">
        <v>55</v>
      </c>
      <c r="J22" s="68" t="s">
        <v>55</v>
      </c>
      <c r="K22" s="64"/>
      <c r="L22" s="64"/>
      <c r="M22" s="64"/>
      <c r="N22" s="64"/>
      <c r="O22" s="64"/>
      <c r="P22" s="64"/>
      <c r="Q22" s="62"/>
      <c r="R22" s="62"/>
      <c r="S22" s="62"/>
    </row>
    <row r="23" spans="1:19" ht="35.1" customHeight="1" x14ac:dyDescent="0.2">
      <c r="A23" s="76"/>
      <c r="B23" s="76"/>
      <c r="C23" s="76"/>
      <c r="D23" s="158" t="s">
        <v>89</v>
      </c>
      <c r="E23" s="111"/>
      <c r="F23" s="112"/>
      <c r="G23" s="75">
        <v>583</v>
      </c>
      <c r="H23" s="68" t="s">
        <v>55</v>
      </c>
      <c r="I23" s="69" t="s">
        <v>55</v>
      </c>
      <c r="J23" s="68" t="s">
        <v>55</v>
      </c>
      <c r="K23" s="109"/>
      <c r="L23" s="64"/>
      <c r="M23" s="64"/>
      <c r="N23" s="79"/>
      <c r="O23" s="64"/>
      <c r="P23" s="64"/>
      <c r="Q23" s="62"/>
      <c r="R23" s="62"/>
      <c r="S23" s="62"/>
    </row>
    <row r="24" spans="1:19" ht="35.1" customHeight="1" x14ac:dyDescent="0.2">
      <c r="A24" s="76"/>
      <c r="B24" s="76"/>
      <c r="C24" s="76"/>
      <c r="D24" s="76" t="s">
        <v>90</v>
      </c>
      <c r="E24" s="111"/>
      <c r="F24" s="112"/>
      <c r="G24" s="75"/>
      <c r="H24" s="75">
        <f>G23-G24</f>
        <v>583</v>
      </c>
      <c r="I24" s="77">
        <f>H21+H24</f>
        <v>3424</v>
      </c>
      <c r="J24" s="77">
        <v>8609</v>
      </c>
      <c r="K24" s="109"/>
      <c r="L24" s="109"/>
      <c r="M24" s="109"/>
      <c r="N24" s="79"/>
      <c r="O24" s="79"/>
      <c r="P24" s="79"/>
      <c r="Q24" s="62"/>
      <c r="R24" s="62"/>
      <c r="S24" s="62"/>
    </row>
    <row r="25" spans="1:19" ht="35.1" customHeight="1" x14ac:dyDescent="0.2">
      <c r="A25" s="76"/>
      <c r="B25" s="76" t="s">
        <v>0</v>
      </c>
      <c r="C25" s="76"/>
      <c r="D25" s="76"/>
      <c r="E25" s="81"/>
      <c r="F25" s="106"/>
      <c r="G25" s="68" t="s">
        <v>55</v>
      </c>
      <c r="H25" s="68" t="s">
        <v>55</v>
      </c>
      <c r="I25" s="77"/>
      <c r="J25" s="77"/>
      <c r="K25" s="64"/>
      <c r="L25" s="64"/>
      <c r="M25" s="109"/>
      <c r="N25" s="64"/>
      <c r="O25" s="64"/>
      <c r="P25" s="79"/>
      <c r="Q25" s="62"/>
      <c r="R25" s="62"/>
      <c r="S25" s="62"/>
    </row>
    <row r="26" spans="1:19" ht="35.1" customHeight="1" x14ac:dyDescent="0.2">
      <c r="A26" s="76"/>
      <c r="B26" s="76" t="s">
        <v>118</v>
      </c>
      <c r="C26" s="76"/>
      <c r="D26" s="76"/>
      <c r="E26" s="81"/>
      <c r="F26" s="106"/>
      <c r="G26" s="68" t="s">
        <v>55</v>
      </c>
      <c r="H26" s="68" t="s">
        <v>55</v>
      </c>
      <c r="I26" s="77"/>
      <c r="J26" s="77"/>
      <c r="K26" s="64"/>
      <c r="L26" s="64"/>
      <c r="M26" s="109"/>
      <c r="N26" s="64"/>
      <c r="O26" s="64"/>
      <c r="P26" s="79"/>
      <c r="Q26" s="62"/>
      <c r="R26" s="62"/>
      <c r="S26" s="62"/>
    </row>
    <row r="27" spans="1:19" ht="35.1" customHeight="1" x14ac:dyDescent="0.2">
      <c r="A27" s="76"/>
      <c r="B27" s="76" t="s">
        <v>5</v>
      </c>
      <c r="C27" s="76"/>
      <c r="D27" s="76"/>
      <c r="E27" s="81"/>
      <c r="F27" s="106"/>
      <c r="G27" s="68" t="s">
        <v>55</v>
      </c>
      <c r="H27" s="68" t="s">
        <v>55</v>
      </c>
      <c r="I27" s="69" t="s">
        <v>55</v>
      </c>
      <c r="J27" s="68" t="s">
        <v>55</v>
      </c>
      <c r="K27" s="64"/>
      <c r="L27" s="64"/>
      <c r="M27" s="64"/>
      <c r="N27" s="64"/>
      <c r="O27" s="64"/>
      <c r="P27" s="64"/>
      <c r="Q27" s="62"/>
      <c r="R27" s="62"/>
      <c r="S27" s="62"/>
    </row>
    <row r="28" spans="1:19" ht="35.1" customHeight="1" x14ac:dyDescent="0.2">
      <c r="A28" s="76"/>
      <c r="B28" s="76"/>
      <c r="C28" s="76" t="s">
        <v>92</v>
      </c>
      <c r="D28" s="86"/>
      <c r="E28" s="111"/>
      <c r="F28" s="112"/>
      <c r="G28" s="68" t="s">
        <v>55</v>
      </c>
      <c r="H28" s="73">
        <v>153</v>
      </c>
      <c r="I28" s="69" t="s">
        <v>55</v>
      </c>
      <c r="J28" s="68" t="s">
        <v>55</v>
      </c>
      <c r="K28" s="64"/>
      <c r="L28" s="64"/>
      <c r="M28" s="64"/>
      <c r="N28" s="64"/>
      <c r="O28" s="64"/>
      <c r="P28" s="64"/>
      <c r="Q28" s="62"/>
      <c r="R28" s="62"/>
      <c r="S28" s="62"/>
    </row>
    <row r="29" spans="1:19" ht="35.1" customHeight="1" x14ac:dyDescent="0.2">
      <c r="A29" s="76"/>
      <c r="B29" s="76"/>
      <c r="C29" s="76" t="s">
        <v>93</v>
      </c>
      <c r="D29" s="86"/>
      <c r="E29" s="111"/>
      <c r="F29" s="112"/>
      <c r="G29" s="68" t="s">
        <v>55</v>
      </c>
      <c r="H29" s="73"/>
      <c r="I29" s="69" t="s">
        <v>55</v>
      </c>
      <c r="J29" s="68" t="s">
        <v>55</v>
      </c>
      <c r="K29" s="64"/>
      <c r="L29" s="64"/>
      <c r="M29" s="64"/>
      <c r="N29" s="64"/>
      <c r="O29" s="64"/>
      <c r="P29" s="64"/>
      <c r="Q29" s="62"/>
      <c r="R29" s="62"/>
      <c r="S29" s="62"/>
    </row>
    <row r="30" spans="1:19" ht="35.1" customHeight="1" x14ac:dyDescent="0.2">
      <c r="A30" s="76"/>
      <c r="B30" s="76"/>
      <c r="C30" s="76" t="s">
        <v>94</v>
      </c>
      <c r="D30" s="86"/>
      <c r="E30" s="111"/>
      <c r="F30" s="112"/>
      <c r="G30" s="68" t="s">
        <v>55</v>
      </c>
      <c r="H30" s="73">
        <v>3213</v>
      </c>
      <c r="I30" s="69" t="s">
        <v>55</v>
      </c>
      <c r="J30" s="68" t="s">
        <v>55</v>
      </c>
      <c r="K30" s="64"/>
      <c r="L30" s="109"/>
      <c r="M30" s="64"/>
      <c r="N30" s="64"/>
      <c r="O30" s="79"/>
      <c r="P30" s="64"/>
      <c r="Q30" s="62"/>
      <c r="R30" s="62"/>
      <c r="S30" s="62"/>
    </row>
    <row r="31" spans="1:19" ht="35.1" customHeight="1" x14ac:dyDescent="0.2">
      <c r="A31" s="76"/>
      <c r="B31" s="76"/>
      <c r="C31" s="76" t="s">
        <v>95</v>
      </c>
      <c r="D31" s="76"/>
      <c r="E31" s="81"/>
      <c r="F31" s="106"/>
      <c r="G31" s="68" t="s">
        <v>55</v>
      </c>
      <c r="H31" s="113"/>
      <c r="I31" s="110">
        <f>H28+H29+H30</f>
        <v>3366</v>
      </c>
      <c r="J31" s="77">
        <v>7220</v>
      </c>
      <c r="K31" s="64"/>
      <c r="L31" s="109"/>
      <c r="M31" s="109"/>
      <c r="N31" s="64"/>
      <c r="O31" s="79"/>
      <c r="P31" s="79"/>
      <c r="Q31" s="62"/>
      <c r="R31" s="62"/>
      <c r="S31" s="62"/>
    </row>
    <row r="32" spans="1:19" ht="35.1" customHeight="1" thickBot="1" x14ac:dyDescent="0.25">
      <c r="A32" s="76"/>
      <c r="B32" s="76" t="s">
        <v>6</v>
      </c>
      <c r="C32" s="76"/>
      <c r="D32" s="76"/>
      <c r="E32" s="81"/>
      <c r="F32" s="106"/>
      <c r="G32" s="68" t="s">
        <v>55</v>
      </c>
      <c r="H32" s="68" t="s">
        <v>55</v>
      </c>
      <c r="I32" s="110"/>
      <c r="J32" s="77">
        <v>520</v>
      </c>
      <c r="K32" s="64"/>
      <c r="L32" s="64"/>
      <c r="M32" s="109"/>
      <c r="N32" s="64"/>
      <c r="O32" s="64"/>
      <c r="P32" s="79"/>
      <c r="Q32" s="62"/>
      <c r="R32" s="62"/>
      <c r="S32" s="62"/>
    </row>
    <row r="33" spans="1:19" ht="35.1" customHeight="1" thickBot="1" x14ac:dyDescent="0.25">
      <c r="A33" s="114"/>
      <c r="B33" s="170" t="s">
        <v>119</v>
      </c>
      <c r="C33" s="162"/>
      <c r="D33" s="162"/>
      <c r="E33" s="162"/>
      <c r="F33" s="115"/>
      <c r="G33" s="116" t="s">
        <v>55</v>
      </c>
      <c r="H33" s="116" t="s">
        <v>55</v>
      </c>
      <c r="I33" s="87">
        <f>+SUM(I15:I17)-SUM(I24:I32)</f>
        <v>1980</v>
      </c>
      <c r="J33" s="87">
        <f>+SUM(J15:J17)-SUM(J24:J32)</f>
        <v>2779</v>
      </c>
      <c r="K33" s="64"/>
      <c r="L33" s="64"/>
      <c r="M33" s="109"/>
      <c r="N33" s="64"/>
      <c r="O33" s="64"/>
      <c r="P33" s="79"/>
      <c r="Q33" s="62"/>
      <c r="R33" s="62"/>
      <c r="S33" s="62"/>
    </row>
    <row r="34" spans="1:19" ht="47.25" customHeight="1" x14ac:dyDescent="0.2">
      <c r="A34" s="117"/>
      <c r="B34" s="118"/>
      <c r="C34" s="117"/>
      <c r="D34" s="117"/>
      <c r="E34" s="117"/>
      <c r="F34" s="119"/>
      <c r="G34" s="120"/>
      <c r="H34" s="120"/>
      <c r="I34" s="121"/>
      <c r="J34" s="122"/>
      <c r="K34" s="62"/>
      <c r="L34" s="62"/>
      <c r="M34" s="62"/>
      <c r="N34" s="62"/>
      <c r="O34" s="62"/>
      <c r="P34" s="62"/>
      <c r="Q34" s="62"/>
      <c r="R34" s="62"/>
      <c r="S34" s="62"/>
    </row>
    <row r="35" spans="1:19" ht="20.25" customHeight="1" x14ac:dyDescent="0.2">
      <c r="A35" s="117"/>
      <c r="B35" s="118"/>
      <c r="C35" s="117"/>
      <c r="D35" s="117"/>
      <c r="E35" s="117"/>
      <c r="F35" s="119"/>
      <c r="G35" s="120"/>
      <c r="H35" s="120"/>
      <c r="I35" s="121"/>
      <c r="J35" s="122"/>
      <c r="K35" s="62"/>
      <c r="L35" s="62"/>
      <c r="M35" s="62"/>
      <c r="N35" s="62"/>
      <c r="O35" s="62"/>
      <c r="P35" s="62"/>
      <c r="Q35" s="62"/>
      <c r="R35" s="62"/>
      <c r="S35" s="62"/>
    </row>
    <row r="36" spans="1:19" ht="20.25" customHeight="1" thickBot="1" x14ac:dyDescent="0.25">
      <c r="A36" s="117"/>
      <c r="B36" s="118"/>
      <c r="C36" s="117"/>
      <c r="D36" s="117"/>
      <c r="E36" s="117"/>
      <c r="F36" s="119"/>
      <c r="G36" s="120"/>
      <c r="H36" s="120"/>
      <c r="I36" s="121"/>
      <c r="J36" s="122"/>
      <c r="K36" s="62"/>
      <c r="L36" s="62"/>
      <c r="M36" s="62"/>
      <c r="N36" s="62"/>
      <c r="O36" s="62"/>
      <c r="P36" s="62"/>
      <c r="Q36" s="62"/>
      <c r="R36" s="62"/>
      <c r="S36" s="62"/>
    </row>
    <row r="37" spans="1:19" ht="25.5" customHeight="1" x14ac:dyDescent="0.25">
      <c r="A37" s="123"/>
      <c r="B37" s="92"/>
      <c r="C37" s="92"/>
      <c r="D37" s="160" t="s">
        <v>56</v>
      </c>
      <c r="E37" s="160"/>
      <c r="F37" s="91"/>
      <c r="G37" s="104">
        <v>2017</v>
      </c>
      <c r="H37" s="104">
        <v>2017</v>
      </c>
      <c r="I37" s="104">
        <v>2017</v>
      </c>
      <c r="J37" s="104">
        <v>2015</v>
      </c>
      <c r="K37" s="74"/>
      <c r="L37" s="74"/>
      <c r="M37" s="74"/>
      <c r="N37" s="74"/>
      <c r="O37" s="74"/>
      <c r="P37" s="74"/>
      <c r="Q37" s="62"/>
      <c r="R37" s="62"/>
      <c r="S37" s="62"/>
    </row>
    <row r="38" spans="1:19" ht="11.25" customHeight="1" x14ac:dyDescent="0.2">
      <c r="A38" s="90"/>
      <c r="B38" s="90"/>
      <c r="C38" s="90"/>
      <c r="D38" s="161"/>
      <c r="E38" s="161"/>
      <c r="F38" s="83"/>
      <c r="G38" s="105" t="s">
        <v>57</v>
      </c>
      <c r="H38" s="105" t="s">
        <v>58</v>
      </c>
      <c r="I38" s="88" t="s">
        <v>59</v>
      </c>
      <c r="J38" s="105" t="s">
        <v>59</v>
      </c>
      <c r="K38" s="64"/>
      <c r="L38" s="64"/>
      <c r="M38" s="64"/>
      <c r="N38" s="64"/>
      <c r="O38" s="64"/>
      <c r="P38" s="64"/>
      <c r="Q38" s="62"/>
      <c r="R38" s="62"/>
      <c r="S38" s="62"/>
    </row>
    <row r="39" spans="1:19" ht="35.1" customHeight="1" x14ac:dyDescent="0.2">
      <c r="A39" s="76" t="s">
        <v>8</v>
      </c>
      <c r="B39" s="124"/>
      <c r="C39" s="124"/>
      <c r="D39" s="124"/>
      <c r="E39" s="125"/>
      <c r="F39" s="126"/>
      <c r="G39" s="68" t="s">
        <v>55</v>
      </c>
      <c r="H39" s="68" t="s">
        <v>55</v>
      </c>
      <c r="I39" s="69" t="s">
        <v>55</v>
      </c>
      <c r="J39" s="69" t="s">
        <v>55</v>
      </c>
      <c r="K39" s="64"/>
      <c r="L39" s="64"/>
      <c r="M39" s="64"/>
      <c r="N39" s="64"/>
      <c r="O39" s="64"/>
      <c r="P39" s="64"/>
      <c r="Q39" s="62"/>
      <c r="R39" s="62"/>
      <c r="S39" s="62"/>
    </row>
    <row r="40" spans="1:19" ht="35.1" customHeight="1" x14ac:dyDescent="0.2">
      <c r="A40" s="76"/>
      <c r="B40" s="76" t="s">
        <v>2</v>
      </c>
      <c r="C40" s="76"/>
      <c r="D40" s="76"/>
      <c r="E40" s="81"/>
      <c r="F40" s="106"/>
      <c r="G40" s="68" t="s">
        <v>55</v>
      </c>
      <c r="H40" s="68" t="s">
        <v>55</v>
      </c>
      <c r="I40" s="69" t="s">
        <v>55</v>
      </c>
      <c r="J40" s="69" t="s">
        <v>55</v>
      </c>
      <c r="K40" s="64"/>
      <c r="L40" s="64"/>
      <c r="M40" s="64"/>
      <c r="N40" s="64"/>
      <c r="O40" s="64"/>
      <c r="P40" s="64"/>
      <c r="Q40" s="62"/>
      <c r="R40" s="62"/>
      <c r="S40" s="62"/>
    </row>
    <row r="41" spans="1:19" ht="35.1" customHeight="1" x14ac:dyDescent="0.2">
      <c r="A41" s="76"/>
      <c r="B41" s="76"/>
      <c r="C41" s="76" t="s">
        <v>84</v>
      </c>
      <c r="D41" s="76"/>
      <c r="E41" s="81"/>
      <c r="F41" s="106"/>
      <c r="G41" s="68" t="s">
        <v>55</v>
      </c>
      <c r="H41" s="75"/>
      <c r="I41" s="69" t="s">
        <v>55</v>
      </c>
      <c r="J41" s="68" t="s">
        <v>55</v>
      </c>
      <c r="K41" s="64"/>
      <c r="L41" s="107"/>
      <c r="M41" s="64"/>
      <c r="N41" s="64"/>
      <c r="O41" s="79"/>
      <c r="P41" s="64"/>
      <c r="Q41" s="62"/>
      <c r="R41" s="62"/>
      <c r="S41" s="62"/>
    </row>
    <row r="42" spans="1:19" ht="35.1" customHeight="1" x14ac:dyDescent="0.2">
      <c r="A42" s="76"/>
      <c r="B42" s="76"/>
      <c r="C42" s="76" t="s">
        <v>85</v>
      </c>
      <c r="D42" s="76"/>
      <c r="E42" s="81"/>
      <c r="F42" s="106"/>
      <c r="G42" s="68" t="s">
        <v>55</v>
      </c>
      <c r="H42" s="75"/>
      <c r="I42" s="69" t="s">
        <v>55</v>
      </c>
      <c r="J42" s="68" t="s">
        <v>55</v>
      </c>
      <c r="K42" s="64"/>
      <c r="L42" s="107"/>
      <c r="M42" s="64"/>
      <c r="N42" s="64"/>
      <c r="O42" s="79"/>
      <c r="P42" s="64"/>
      <c r="Q42" s="62"/>
      <c r="R42" s="62"/>
      <c r="S42" s="62"/>
    </row>
    <row r="43" spans="1:19" ht="35.1" customHeight="1" x14ac:dyDescent="0.2">
      <c r="A43" s="76"/>
      <c r="B43" s="76"/>
      <c r="C43" s="76" t="s">
        <v>1</v>
      </c>
      <c r="D43" s="76"/>
      <c r="E43" s="81"/>
      <c r="F43" s="106"/>
      <c r="G43" s="68" t="s">
        <v>55</v>
      </c>
      <c r="H43" s="75"/>
      <c r="I43" s="77">
        <f>H41-H42-H43</f>
        <v>0</v>
      </c>
      <c r="J43" s="77"/>
      <c r="K43" s="64"/>
      <c r="L43" s="107"/>
      <c r="M43" s="107"/>
      <c r="N43" s="64"/>
      <c r="O43" s="79"/>
      <c r="P43" s="79"/>
      <c r="Q43" s="62"/>
      <c r="R43" s="62"/>
      <c r="S43" s="62"/>
    </row>
    <row r="44" spans="1:19" ht="35.1" customHeight="1" x14ac:dyDescent="0.2">
      <c r="A44" s="76"/>
      <c r="B44" s="124" t="s">
        <v>120</v>
      </c>
      <c r="C44" s="124"/>
      <c r="D44" s="124"/>
      <c r="E44" s="125"/>
      <c r="F44" s="126"/>
      <c r="G44" s="68" t="s">
        <v>55</v>
      </c>
      <c r="H44" s="68" t="s">
        <v>55</v>
      </c>
      <c r="I44" s="69" t="s">
        <v>55</v>
      </c>
      <c r="J44" s="69" t="s">
        <v>55</v>
      </c>
      <c r="K44" s="64"/>
      <c r="L44" s="64"/>
      <c r="M44" s="64"/>
      <c r="N44" s="64"/>
      <c r="O44" s="64"/>
      <c r="P44" s="64"/>
      <c r="Q44" s="62"/>
      <c r="R44" s="62"/>
      <c r="S44" s="62"/>
    </row>
    <row r="45" spans="1:19" ht="35.1" customHeight="1" x14ac:dyDescent="0.2">
      <c r="A45" s="76"/>
      <c r="B45" s="124"/>
      <c r="C45" s="124" t="s">
        <v>96</v>
      </c>
      <c r="D45" s="124"/>
      <c r="E45" s="127"/>
      <c r="F45" s="126"/>
      <c r="G45" s="68" t="s">
        <v>55</v>
      </c>
      <c r="H45" s="75"/>
      <c r="I45" s="69" t="s">
        <v>55</v>
      </c>
      <c r="J45" s="69" t="s">
        <v>55</v>
      </c>
      <c r="K45" s="64"/>
      <c r="L45" s="107"/>
      <c r="M45" s="64"/>
      <c r="N45" s="64"/>
      <c r="O45" s="79"/>
      <c r="P45" s="64"/>
      <c r="Q45" s="62"/>
      <c r="R45" s="62"/>
      <c r="S45" s="62"/>
    </row>
    <row r="46" spans="1:19" ht="35.1" customHeight="1" x14ac:dyDescent="0.2">
      <c r="A46" s="76"/>
      <c r="B46" s="124"/>
      <c r="C46" s="169" t="s">
        <v>121</v>
      </c>
      <c r="D46" s="163"/>
      <c r="E46" s="163"/>
      <c r="F46" s="128"/>
      <c r="G46" s="68" t="s">
        <v>55</v>
      </c>
      <c r="H46" s="68" t="s">
        <v>55</v>
      </c>
      <c r="I46" s="69" t="s">
        <v>55</v>
      </c>
      <c r="J46" s="69" t="s">
        <v>55</v>
      </c>
      <c r="K46" s="64"/>
      <c r="L46" s="64"/>
      <c r="M46" s="64"/>
      <c r="N46" s="64"/>
      <c r="O46" s="64"/>
      <c r="P46" s="64"/>
      <c r="Q46" s="62"/>
      <c r="R46" s="62"/>
      <c r="S46" s="62"/>
    </row>
    <row r="47" spans="1:19" ht="35.1" customHeight="1" x14ac:dyDescent="0.2">
      <c r="A47" s="76"/>
      <c r="B47" s="124"/>
      <c r="C47" s="124"/>
      <c r="D47" s="124" t="s">
        <v>97</v>
      </c>
      <c r="E47" s="125"/>
      <c r="F47" s="126"/>
      <c r="G47" s="75"/>
      <c r="H47" s="68" t="s">
        <v>55</v>
      </c>
      <c r="I47" s="69" t="s">
        <v>55</v>
      </c>
      <c r="J47" s="68" t="s">
        <v>55</v>
      </c>
      <c r="K47" s="107"/>
      <c r="L47" s="64"/>
      <c r="M47" s="64"/>
      <c r="N47" s="79"/>
      <c r="O47" s="64"/>
      <c r="P47" s="64"/>
      <c r="Q47" s="62"/>
      <c r="R47" s="62"/>
      <c r="S47" s="62"/>
    </row>
    <row r="48" spans="1:19" ht="35.1" customHeight="1" x14ac:dyDescent="0.2">
      <c r="A48" s="76"/>
      <c r="B48" s="124"/>
      <c r="C48" s="124"/>
      <c r="D48" s="124" t="s">
        <v>98</v>
      </c>
      <c r="E48" s="125"/>
      <c r="F48" s="126"/>
      <c r="G48" s="75"/>
      <c r="H48" s="75">
        <f>G47+G48</f>
        <v>0</v>
      </c>
      <c r="I48" s="69" t="s">
        <v>55</v>
      </c>
      <c r="J48" s="68" t="s">
        <v>55</v>
      </c>
      <c r="K48" s="107"/>
      <c r="L48" s="107"/>
      <c r="M48" s="64"/>
      <c r="N48" s="79"/>
      <c r="O48" s="79"/>
      <c r="P48" s="64"/>
      <c r="Q48" s="62"/>
      <c r="R48" s="62"/>
      <c r="S48" s="62"/>
    </row>
    <row r="49" spans="1:19" ht="35.1" customHeight="1" x14ac:dyDescent="0.2">
      <c r="A49" s="76"/>
      <c r="B49" s="124"/>
      <c r="C49" s="124" t="s">
        <v>122</v>
      </c>
      <c r="D49" s="124"/>
      <c r="E49" s="125"/>
      <c r="F49" s="126"/>
      <c r="G49" s="68" t="s">
        <v>55</v>
      </c>
      <c r="H49" s="75"/>
      <c r="I49" s="69" t="s">
        <v>55</v>
      </c>
      <c r="J49" s="68" t="s">
        <v>55</v>
      </c>
      <c r="K49" s="64"/>
      <c r="L49" s="107"/>
      <c r="M49" s="64"/>
      <c r="N49" s="64"/>
      <c r="O49" s="79"/>
      <c r="P49" s="64"/>
      <c r="Q49" s="62"/>
      <c r="R49" s="62"/>
      <c r="S49" s="62"/>
    </row>
    <row r="50" spans="1:19" ht="35.1" customHeight="1" x14ac:dyDescent="0.2">
      <c r="A50" s="76"/>
      <c r="B50" s="124"/>
      <c r="C50" s="124" t="s">
        <v>123</v>
      </c>
      <c r="D50" s="124"/>
      <c r="E50" s="125"/>
      <c r="F50" s="126"/>
      <c r="G50" s="68" t="s">
        <v>55</v>
      </c>
      <c r="H50" s="75"/>
      <c r="I50" s="77">
        <f>H45+H48+H49+H50</f>
        <v>0</v>
      </c>
      <c r="J50" s="77"/>
      <c r="K50" s="64"/>
      <c r="L50" s="107"/>
      <c r="M50" s="107"/>
      <c r="N50" s="64"/>
      <c r="O50" s="79"/>
      <c r="P50" s="79"/>
      <c r="Q50" s="62"/>
      <c r="R50" s="62"/>
      <c r="S50" s="62"/>
    </row>
    <row r="51" spans="1:19" ht="35.1" customHeight="1" x14ac:dyDescent="0.2">
      <c r="A51" s="76"/>
      <c r="B51" s="129" t="s">
        <v>138</v>
      </c>
      <c r="C51" s="124"/>
      <c r="D51" s="124"/>
      <c r="E51" s="125"/>
      <c r="F51" s="126"/>
      <c r="G51" s="68" t="s">
        <v>55</v>
      </c>
      <c r="H51" s="68" t="s">
        <v>55</v>
      </c>
      <c r="I51" s="77"/>
      <c r="J51" s="77"/>
      <c r="K51" s="64"/>
      <c r="L51" s="64"/>
      <c r="M51" s="107"/>
      <c r="N51" s="64"/>
      <c r="O51" s="64"/>
      <c r="P51" s="79"/>
      <c r="Q51" s="62"/>
      <c r="R51" s="62"/>
      <c r="S51" s="62"/>
    </row>
    <row r="52" spans="1:19" ht="35.1" customHeight="1" x14ac:dyDescent="0.2">
      <c r="A52" s="76"/>
      <c r="B52" s="124" t="s">
        <v>9</v>
      </c>
      <c r="C52" s="124"/>
      <c r="D52" s="124"/>
      <c r="E52" s="125"/>
      <c r="F52" s="126"/>
      <c r="G52" s="68" t="s">
        <v>55</v>
      </c>
      <c r="H52" s="68" t="s">
        <v>55</v>
      </c>
      <c r="I52" s="77"/>
      <c r="J52" s="77"/>
      <c r="K52" s="64"/>
      <c r="L52" s="64"/>
      <c r="M52" s="107"/>
      <c r="N52" s="64"/>
      <c r="O52" s="64"/>
      <c r="P52" s="79"/>
      <c r="Q52" s="62"/>
      <c r="R52" s="62"/>
      <c r="S52" s="62"/>
    </row>
    <row r="53" spans="1:19" ht="35.1" customHeight="1" x14ac:dyDescent="0.2">
      <c r="A53" s="76"/>
      <c r="B53" s="76" t="s">
        <v>10</v>
      </c>
      <c r="C53" s="76"/>
      <c r="D53" s="76"/>
      <c r="E53" s="125"/>
      <c r="F53" s="126"/>
      <c r="G53" s="68" t="s">
        <v>55</v>
      </c>
      <c r="H53" s="68" t="s">
        <v>55</v>
      </c>
      <c r="I53" s="69" t="s">
        <v>55</v>
      </c>
      <c r="J53" s="68" t="s">
        <v>55</v>
      </c>
      <c r="K53" s="64"/>
      <c r="L53" s="64"/>
      <c r="M53" s="64"/>
      <c r="N53" s="64"/>
      <c r="O53" s="64"/>
      <c r="P53" s="64"/>
      <c r="Q53" s="62"/>
      <c r="R53" s="62"/>
      <c r="S53" s="62"/>
    </row>
    <row r="54" spans="1:19" ht="35.1" customHeight="1" x14ac:dyDescent="0.2">
      <c r="A54" s="76"/>
      <c r="B54" s="76"/>
      <c r="C54" s="76" t="s">
        <v>88</v>
      </c>
      <c r="D54" s="76"/>
      <c r="E54" s="125"/>
      <c r="F54" s="126"/>
      <c r="G54" s="68" t="s">
        <v>55</v>
      </c>
      <c r="H54" s="68" t="s">
        <v>55</v>
      </c>
      <c r="I54" s="69" t="s">
        <v>55</v>
      </c>
      <c r="J54" s="68" t="s">
        <v>55</v>
      </c>
      <c r="K54" s="64"/>
      <c r="L54" s="64"/>
      <c r="M54" s="64"/>
      <c r="N54" s="64"/>
      <c r="O54" s="64"/>
      <c r="P54" s="64"/>
      <c r="Q54" s="62"/>
      <c r="R54" s="62"/>
      <c r="S54" s="62"/>
    </row>
    <row r="55" spans="1:19" ht="35.1" customHeight="1" x14ac:dyDescent="0.2">
      <c r="A55" s="76"/>
      <c r="B55" s="76"/>
      <c r="C55" s="76"/>
      <c r="D55" s="76" t="s">
        <v>89</v>
      </c>
      <c r="E55" s="125"/>
      <c r="F55" s="126"/>
      <c r="G55" s="75"/>
      <c r="H55" s="68" t="s">
        <v>55</v>
      </c>
      <c r="I55" s="69" t="s">
        <v>55</v>
      </c>
      <c r="J55" s="68" t="s">
        <v>55</v>
      </c>
      <c r="K55" s="107"/>
      <c r="L55" s="64"/>
      <c r="M55" s="64"/>
      <c r="N55" s="79"/>
      <c r="O55" s="64"/>
      <c r="P55" s="64"/>
      <c r="Q55" s="62"/>
      <c r="R55" s="62"/>
      <c r="S55" s="62"/>
    </row>
    <row r="56" spans="1:19" ht="35.1" customHeight="1" x14ac:dyDescent="0.2">
      <c r="A56" s="76"/>
      <c r="B56" s="76"/>
      <c r="C56" s="76"/>
      <c r="D56" s="76" t="s">
        <v>90</v>
      </c>
      <c r="E56" s="125"/>
      <c r="F56" s="126"/>
      <c r="G56" s="75"/>
      <c r="H56" s="75">
        <f>G55-G56</f>
        <v>0</v>
      </c>
      <c r="I56" s="69" t="s">
        <v>55</v>
      </c>
      <c r="J56" s="68" t="s">
        <v>55</v>
      </c>
      <c r="K56" s="107"/>
      <c r="L56" s="107"/>
      <c r="M56" s="64"/>
      <c r="N56" s="79"/>
      <c r="O56" s="107"/>
      <c r="P56" s="64"/>
      <c r="Q56" s="62"/>
      <c r="R56" s="62"/>
      <c r="S56" s="62"/>
    </row>
    <row r="57" spans="1:19" ht="35.1" customHeight="1" x14ac:dyDescent="0.2">
      <c r="A57" s="76"/>
      <c r="B57" s="76"/>
      <c r="C57" s="76" t="s">
        <v>91</v>
      </c>
      <c r="D57" s="86"/>
      <c r="E57" s="125"/>
      <c r="F57" s="126"/>
      <c r="G57" s="68" t="s">
        <v>55</v>
      </c>
      <c r="H57" s="68" t="s">
        <v>55</v>
      </c>
      <c r="I57" s="69" t="s">
        <v>55</v>
      </c>
      <c r="J57" s="68" t="s">
        <v>55</v>
      </c>
      <c r="K57" s="64"/>
      <c r="L57" s="64"/>
      <c r="M57" s="64"/>
      <c r="N57" s="64"/>
      <c r="O57" s="64"/>
      <c r="P57" s="64"/>
      <c r="Q57" s="62"/>
      <c r="R57" s="62"/>
      <c r="S57" s="62"/>
    </row>
    <row r="58" spans="1:19" ht="35.1" customHeight="1" x14ac:dyDescent="0.2">
      <c r="A58" s="76"/>
      <c r="B58" s="76"/>
      <c r="C58" s="76"/>
      <c r="D58" s="76" t="s">
        <v>89</v>
      </c>
      <c r="E58" s="125"/>
      <c r="F58" s="126"/>
      <c r="G58" s="75"/>
      <c r="H58" s="68" t="s">
        <v>55</v>
      </c>
      <c r="I58" s="69" t="s">
        <v>55</v>
      </c>
      <c r="J58" s="68" t="s">
        <v>55</v>
      </c>
      <c r="K58" s="107"/>
      <c r="L58" s="64"/>
      <c r="M58" s="64"/>
      <c r="N58" s="79"/>
      <c r="O58" s="64"/>
      <c r="P58" s="64"/>
      <c r="Q58" s="62"/>
      <c r="R58" s="62"/>
      <c r="S58" s="62"/>
    </row>
    <row r="59" spans="1:19" ht="35.1" customHeight="1" x14ac:dyDescent="0.2">
      <c r="A59" s="76"/>
      <c r="B59" s="76"/>
      <c r="C59" s="76"/>
      <c r="D59" s="76" t="s">
        <v>90</v>
      </c>
      <c r="E59" s="125"/>
      <c r="F59" s="126"/>
      <c r="G59" s="75"/>
      <c r="H59" s="75">
        <f>G58-G59</f>
        <v>0</v>
      </c>
      <c r="I59" s="77">
        <f>H56+H59</f>
        <v>0</v>
      </c>
      <c r="J59" s="77"/>
      <c r="K59" s="107"/>
      <c r="L59" s="107"/>
      <c r="M59" s="107"/>
      <c r="N59" s="79"/>
      <c r="O59" s="79"/>
      <c r="P59" s="79"/>
      <c r="Q59" s="62"/>
      <c r="R59" s="62"/>
      <c r="S59" s="62"/>
    </row>
    <row r="60" spans="1:19" ht="35.1" customHeight="1" x14ac:dyDescent="0.2">
      <c r="A60" s="76"/>
      <c r="B60" s="124" t="s">
        <v>109</v>
      </c>
      <c r="C60" s="124"/>
      <c r="D60" s="124"/>
      <c r="E60" s="125"/>
      <c r="F60" s="126"/>
      <c r="G60" s="68" t="s">
        <v>55</v>
      </c>
      <c r="H60" s="68" t="s">
        <v>55</v>
      </c>
      <c r="I60" s="69" t="s">
        <v>55</v>
      </c>
      <c r="J60" s="68" t="s">
        <v>55</v>
      </c>
      <c r="K60" s="64"/>
      <c r="L60" s="64"/>
      <c r="M60" s="64"/>
      <c r="N60" s="64"/>
      <c r="O60" s="64"/>
      <c r="P60" s="64"/>
      <c r="Q60" s="62"/>
      <c r="R60" s="62"/>
      <c r="S60" s="62"/>
    </row>
    <row r="61" spans="1:19" ht="35.1" customHeight="1" x14ac:dyDescent="0.2">
      <c r="A61" s="76"/>
      <c r="B61" s="124"/>
      <c r="C61" s="76" t="s">
        <v>99</v>
      </c>
      <c r="D61" s="76"/>
      <c r="E61" s="125"/>
      <c r="F61" s="126"/>
      <c r="G61" s="68" t="s">
        <v>55</v>
      </c>
      <c r="H61" s="68" t="s">
        <v>55</v>
      </c>
      <c r="I61" s="69" t="s">
        <v>55</v>
      </c>
      <c r="J61" s="68" t="s">
        <v>55</v>
      </c>
      <c r="K61" s="64"/>
      <c r="L61" s="64"/>
      <c r="M61" s="64"/>
      <c r="N61" s="64"/>
      <c r="O61" s="64"/>
      <c r="P61" s="64"/>
      <c r="Q61" s="62"/>
      <c r="R61" s="62"/>
      <c r="S61" s="62"/>
    </row>
    <row r="62" spans="1:19" ht="35.1" customHeight="1" x14ac:dyDescent="0.2">
      <c r="A62" s="76"/>
      <c r="B62" s="124"/>
      <c r="C62" s="76"/>
      <c r="D62" s="76" t="s">
        <v>89</v>
      </c>
      <c r="E62" s="125"/>
      <c r="F62" s="126"/>
      <c r="G62" s="75"/>
      <c r="H62" s="68" t="s">
        <v>55</v>
      </c>
      <c r="I62" s="69" t="s">
        <v>55</v>
      </c>
      <c r="J62" s="68" t="s">
        <v>55</v>
      </c>
      <c r="K62" s="107"/>
      <c r="L62" s="64"/>
      <c r="M62" s="64"/>
      <c r="N62" s="79"/>
      <c r="O62" s="64"/>
      <c r="P62" s="64"/>
      <c r="Q62" s="62"/>
      <c r="R62" s="62"/>
      <c r="S62" s="62"/>
    </row>
    <row r="63" spans="1:19" ht="35.1" customHeight="1" x14ac:dyDescent="0.2">
      <c r="A63" s="76"/>
      <c r="B63" s="124"/>
      <c r="C63" s="76"/>
      <c r="D63" s="76" t="s">
        <v>90</v>
      </c>
      <c r="E63" s="125"/>
      <c r="F63" s="126"/>
      <c r="G63" s="75"/>
      <c r="H63" s="75">
        <f>G62-G63</f>
        <v>0</v>
      </c>
      <c r="I63" s="69" t="s">
        <v>55</v>
      </c>
      <c r="J63" s="68" t="s">
        <v>55</v>
      </c>
      <c r="K63" s="107"/>
      <c r="L63" s="107"/>
      <c r="M63" s="64"/>
      <c r="N63" s="79"/>
      <c r="O63" s="79"/>
      <c r="P63" s="64"/>
      <c r="Q63" s="62"/>
      <c r="R63" s="62"/>
      <c r="S63" s="62"/>
    </row>
    <row r="64" spans="1:19" ht="35.1" customHeight="1" x14ac:dyDescent="0.2">
      <c r="A64" s="76"/>
      <c r="B64" s="124"/>
      <c r="C64" s="76" t="s">
        <v>100</v>
      </c>
      <c r="D64" s="86"/>
      <c r="E64" s="125"/>
      <c r="F64" s="126"/>
      <c r="G64" s="68" t="s">
        <v>55</v>
      </c>
      <c r="H64" s="75"/>
      <c r="I64" s="77">
        <f>H63+H64</f>
        <v>0</v>
      </c>
      <c r="J64" s="77"/>
      <c r="K64" s="64"/>
      <c r="L64" s="107"/>
      <c r="M64" s="107"/>
      <c r="N64" s="64"/>
      <c r="O64" s="79"/>
      <c r="P64" s="79"/>
      <c r="Q64" s="62"/>
      <c r="R64" s="62"/>
      <c r="S64" s="62"/>
    </row>
    <row r="65" spans="1:19" ht="35.1" customHeight="1" x14ac:dyDescent="0.2">
      <c r="A65" s="76"/>
      <c r="B65" s="124" t="s">
        <v>124</v>
      </c>
      <c r="C65" s="124"/>
      <c r="D65" s="124"/>
      <c r="E65" s="125"/>
      <c r="F65" s="126"/>
      <c r="G65" s="68" t="s">
        <v>55</v>
      </c>
      <c r="H65" s="68" t="s">
        <v>55</v>
      </c>
      <c r="I65" s="77"/>
      <c r="J65" s="77"/>
      <c r="K65" s="64"/>
      <c r="L65" s="64"/>
      <c r="M65" s="107"/>
      <c r="N65" s="64"/>
      <c r="O65" s="64"/>
      <c r="P65" s="79"/>
      <c r="Q65" s="62"/>
      <c r="R65" s="62"/>
      <c r="S65" s="62"/>
    </row>
    <row r="66" spans="1:19" ht="35.1" customHeight="1" x14ac:dyDescent="0.2">
      <c r="A66" s="76"/>
      <c r="B66" s="124" t="s">
        <v>101</v>
      </c>
      <c r="C66" s="124"/>
      <c r="D66" s="124"/>
      <c r="E66" s="125"/>
      <c r="F66" s="126"/>
      <c r="G66" s="68" t="s">
        <v>55</v>
      </c>
      <c r="H66" s="68" t="s">
        <v>55</v>
      </c>
      <c r="I66" s="69" t="s">
        <v>55</v>
      </c>
      <c r="J66" s="68" t="s">
        <v>55</v>
      </c>
      <c r="K66" s="64"/>
      <c r="L66" s="64"/>
      <c r="M66" s="64"/>
      <c r="N66" s="64"/>
      <c r="O66" s="64"/>
      <c r="P66" s="64"/>
      <c r="Q66" s="62"/>
      <c r="R66" s="62"/>
      <c r="S66" s="62"/>
    </row>
    <row r="67" spans="1:19" ht="35.1" customHeight="1" x14ac:dyDescent="0.2">
      <c r="A67" s="76"/>
      <c r="B67" s="124"/>
      <c r="C67" s="76" t="s">
        <v>92</v>
      </c>
      <c r="D67" s="86"/>
      <c r="E67" s="125"/>
      <c r="F67" s="126"/>
      <c r="G67" s="68" t="s">
        <v>55</v>
      </c>
      <c r="H67" s="75"/>
      <c r="I67" s="69" t="s">
        <v>55</v>
      </c>
      <c r="J67" s="68" t="s">
        <v>55</v>
      </c>
      <c r="K67" s="64"/>
      <c r="L67" s="107"/>
      <c r="M67" s="64"/>
      <c r="N67" s="64"/>
      <c r="O67" s="79"/>
      <c r="P67" s="64"/>
      <c r="Q67" s="62"/>
      <c r="R67" s="62"/>
      <c r="S67" s="62"/>
    </row>
    <row r="68" spans="1:19" ht="35.1" customHeight="1" x14ac:dyDescent="0.2">
      <c r="A68" s="76"/>
      <c r="B68" s="124"/>
      <c r="C68" s="76" t="s">
        <v>93</v>
      </c>
      <c r="D68" s="86"/>
      <c r="E68" s="125"/>
      <c r="F68" s="126"/>
      <c r="G68" s="68" t="s">
        <v>55</v>
      </c>
      <c r="H68" s="75"/>
      <c r="I68" s="69" t="s">
        <v>55</v>
      </c>
      <c r="J68" s="68" t="s">
        <v>55</v>
      </c>
      <c r="K68" s="64"/>
      <c r="L68" s="107"/>
      <c r="M68" s="64"/>
      <c r="N68" s="64"/>
      <c r="O68" s="79"/>
      <c r="P68" s="64"/>
      <c r="Q68" s="62"/>
      <c r="R68" s="62"/>
      <c r="S68" s="62"/>
    </row>
    <row r="69" spans="1:19" ht="35.1" customHeight="1" x14ac:dyDescent="0.2">
      <c r="A69" s="76"/>
      <c r="B69" s="124"/>
      <c r="C69" s="76" t="s">
        <v>94</v>
      </c>
      <c r="D69" s="86"/>
      <c r="E69" s="125"/>
      <c r="F69" s="126"/>
      <c r="G69" s="68" t="s">
        <v>55</v>
      </c>
      <c r="H69" s="75"/>
      <c r="I69" s="69" t="s">
        <v>55</v>
      </c>
      <c r="J69" s="68" t="s">
        <v>55</v>
      </c>
      <c r="K69" s="64"/>
      <c r="L69" s="107"/>
      <c r="M69" s="64"/>
      <c r="N69" s="64"/>
      <c r="O69" s="79"/>
      <c r="P69" s="64"/>
      <c r="Q69" s="62"/>
      <c r="R69" s="62"/>
      <c r="S69" s="62"/>
    </row>
    <row r="70" spans="1:19" ht="35.1" customHeight="1" x14ac:dyDescent="0.2">
      <c r="A70" s="76"/>
      <c r="B70" s="124"/>
      <c r="C70" s="76" t="s">
        <v>95</v>
      </c>
      <c r="D70" s="76"/>
      <c r="E70" s="125"/>
      <c r="F70" s="126"/>
      <c r="G70" s="68" t="s">
        <v>55</v>
      </c>
      <c r="H70" s="85"/>
      <c r="I70" s="77">
        <f>SUM(H67:H69)-H70</f>
        <v>0</v>
      </c>
      <c r="J70" s="77"/>
      <c r="K70" s="64"/>
      <c r="L70" s="107"/>
      <c r="M70" s="107"/>
      <c r="N70" s="64"/>
      <c r="O70" s="79"/>
      <c r="P70" s="79"/>
      <c r="Q70" s="62"/>
      <c r="R70" s="62"/>
      <c r="S70" s="62"/>
    </row>
    <row r="71" spans="1:19" ht="35.1" customHeight="1" x14ac:dyDescent="0.2">
      <c r="A71" s="76"/>
      <c r="B71" s="124" t="s">
        <v>125</v>
      </c>
      <c r="C71" s="124"/>
      <c r="D71" s="124"/>
      <c r="E71" s="125"/>
      <c r="F71" s="126"/>
      <c r="G71" s="68" t="s">
        <v>55</v>
      </c>
      <c r="H71" s="68" t="s">
        <v>55</v>
      </c>
      <c r="I71" s="68" t="s">
        <v>55</v>
      </c>
      <c r="J71" s="68" t="s">
        <v>55</v>
      </c>
      <c r="K71" s="64"/>
      <c r="L71" s="64"/>
      <c r="M71" s="64"/>
      <c r="N71" s="64"/>
      <c r="O71" s="64"/>
      <c r="P71" s="64"/>
      <c r="Q71" s="62"/>
      <c r="R71" s="62"/>
      <c r="S71" s="62"/>
    </row>
    <row r="72" spans="1:19" ht="35.1" customHeight="1" x14ac:dyDescent="0.2">
      <c r="A72" s="76"/>
      <c r="B72" s="124"/>
      <c r="C72" s="124" t="s">
        <v>126</v>
      </c>
      <c r="D72" s="124"/>
      <c r="E72" s="125"/>
      <c r="F72" s="126"/>
      <c r="G72" s="68" t="s">
        <v>55</v>
      </c>
      <c r="H72" s="75"/>
      <c r="I72" s="69" t="s">
        <v>55</v>
      </c>
      <c r="J72" s="68" t="s">
        <v>55</v>
      </c>
      <c r="K72" s="64"/>
      <c r="L72" s="107"/>
      <c r="M72" s="64"/>
      <c r="N72" s="64"/>
      <c r="O72" s="79"/>
      <c r="P72" s="64"/>
      <c r="Q72" s="62"/>
      <c r="R72" s="62"/>
      <c r="S72" s="62"/>
    </row>
    <row r="73" spans="1:19" ht="35.1" customHeight="1" x14ac:dyDescent="0.2">
      <c r="A73" s="76"/>
      <c r="B73" s="124"/>
      <c r="C73" s="124" t="s">
        <v>127</v>
      </c>
      <c r="D73" s="124"/>
      <c r="E73" s="125"/>
      <c r="F73" s="126"/>
      <c r="G73" s="68" t="s">
        <v>55</v>
      </c>
      <c r="H73" s="75"/>
      <c r="I73" s="69" t="s">
        <v>55</v>
      </c>
      <c r="J73" s="68" t="s">
        <v>55</v>
      </c>
      <c r="K73" s="64"/>
      <c r="L73" s="107"/>
      <c r="M73" s="64"/>
      <c r="N73" s="64"/>
      <c r="O73" s="79"/>
      <c r="P73" s="64"/>
      <c r="Q73" s="62"/>
      <c r="R73" s="62"/>
      <c r="S73" s="62"/>
    </row>
    <row r="74" spans="1:19" ht="35.1" customHeight="1" x14ac:dyDescent="0.2">
      <c r="A74" s="76"/>
      <c r="B74" s="124"/>
      <c r="C74" s="124" t="s">
        <v>128</v>
      </c>
      <c r="D74" s="124"/>
      <c r="E74" s="125"/>
      <c r="F74" s="126"/>
      <c r="G74" s="68" t="s">
        <v>55</v>
      </c>
      <c r="H74" s="75"/>
      <c r="I74" s="77">
        <f>H72+H73+H74</f>
        <v>0</v>
      </c>
      <c r="J74" s="77"/>
      <c r="K74" s="64"/>
      <c r="L74" s="107"/>
      <c r="M74" s="107"/>
      <c r="N74" s="64"/>
      <c r="O74" s="79"/>
      <c r="P74" s="79"/>
      <c r="Q74" s="62"/>
      <c r="R74" s="62"/>
      <c r="S74" s="62"/>
    </row>
    <row r="75" spans="1:19" ht="35.1" customHeight="1" x14ac:dyDescent="0.2">
      <c r="A75" s="76"/>
      <c r="B75" s="76" t="s">
        <v>129</v>
      </c>
      <c r="C75" s="76"/>
      <c r="D75" s="76"/>
      <c r="E75" s="81"/>
      <c r="F75" s="106"/>
      <c r="G75" s="68" t="s">
        <v>55</v>
      </c>
      <c r="H75" s="68" t="s">
        <v>55</v>
      </c>
      <c r="I75" s="77"/>
      <c r="J75" s="77"/>
      <c r="K75" s="64"/>
      <c r="L75" s="64"/>
      <c r="M75" s="107"/>
      <c r="N75" s="64"/>
      <c r="O75" s="64"/>
      <c r="P75" s="79"/>
      <c r="Q75" s="62"/>
      <c r="R75" s="62"/>
      <c r="S75" s="62"/>
    </row>
    <row r="76" spans="1:19" ht="35.1" customHeight="1" x14ac:dyDescent="0.2">
      <c r="A76" s="76"/>
      <c r="B76" s="76" t="s">
        <v>102</v>
      </c>
      <c r="C76" s="76"/>
      <c r="D76" s="76"/>
      <c r="E76" s="81"/>
      <c r="F76" s="106"/>
      <c r="G76" s="68" t="s">
        <v>55</v>
      </c>
      <c r="H76" s="68" t="s">
        <v>55</v>
      </c>
      <c r="I76" s="77"/>
      <c r="J76" s="77"/>
      <c r="K76" s="64"/>
      <c r="L76" s="64"/>
      <c r="M76" s="107"/>
      <c r="N76" s="64"/>
      <c r="O76" s="64"/>
      <c r="P76" s="79"/>
      <c r="Q76" s="62"/>
      <c r="R76" s="62"/>
      <c r="S76" s="62"/>
    </row>
    <row r="77" spans="1:19" ht="35.1" customHeight="1" thickBot="1" x14ac:dyDescent="0.25">
      <c r="A77" s="76"/>
      <c r="B77" s="76" t="s">
        <v>130</v>
      </c>
      <c r="C77" s="76"/>
      <c r="D77" s="76"/>
      <c r="E77" s="81"/>
      <c r="F77" s="106"/>
      <c r="G77" s="68" t="s">
        <v>55</v>
      </c>
      <c r="H77" s="68" t="s">
        <v>55</v>
      </c>
      <c r="I77" s="77"/>
      <c r="J77" s="77"/>
      <c r="K77" s="64"/>
      <c r="L77" s="64"/>
      <c r="M77" s="107"/>
      <c r="N77" s="64"/>
      <c r="O77" s="64"/>
      <c r="P77" s="79"/>
      <c r="Q77" s="62"/>
      <c r="R77" s="62"/>
      <c r="S77" s="62"/>
    </row>
    <row r="78" spans="1:19" ht="35.1" customHeight="1" thickBot="1" x14ac:dyDescent="0.25">
      <c r="A78" s="114"/>
      <c r="B78" s="114" t="s">
        <v>114</v>
      </c>
      <c r="C78" s="114"/>
      <c r="D78" s="114"/>
      <c r="E78" s="130"/>
      <c r="F78" s="131"/>
      <c r="G78" s="116" t="s">
        <v>55</v>
      </c>
      <c r="H78" s="116" t="s">
        <v>55</v>
      </c>
      <c r="I78" s="87">
        <f>I43+I50+I51+I52-I59-I64-I65-I70-I74-I75-I76-I77</f>
        <v>0</v>
      </c>
      <c r="J78" s="87">
        <f>J43+J50+J51+J52-J59-J64-J65-J70-J74-J75-J76-J77</f>
        <v>0</v>
      </c>
      <c r="K78" s="64"/>
      <c r="L78" s="64"/>
      <c r="M78" s="107"/>
      <c r="N78" s="64"/>
      <c r="O78" s="64"/>
      <c r="P78" s="79"/>
      <c r="Q78" s="62"/>
      <c r="R78" s="62"/>
      <c r="S78" s="62"/>
    </row>
    <row r="79" spans="1:19" ht="35.1" customHeight="1" x14ac:dyDescent="0.25">
      <c r="A79" s="76"/>
      <c r="B79" s="76"/>
      <c r="C79" s="76"/>
      <c r="D79" s="76"/>
      <c r="E79" s="81"/>
      <c r="F79" s="106"/>
      <c r="G79" s="68"/>
      <c r="H79" s="68"/>
      <c r="I79" s="132"/>
      <c r="J79" s="133"/>
      <c r="K79" s="62"/>
      <c r="L79" s="62"/>
      <c r="M79" s="62"/>
      <c r="N79" s="62"/>
      <c r="O79" s="62"/>
      <c r="P79" s="62"/>
      <c r="Q79" s="62"/>
      <c r="R79" s="62"/>
      <c r="S79" s="62"/>
    </row>
    <row r="80" spans="1:19" ht="35.1" customHeight="1" thickBot="1" x14ac:dyDescent="0.3">
      <c r="A80" s="76"/>
      <c r="B80" s="76"/>
      <c r="C80" s="76"/>
      <c r="D80" s="76"/>
      <c r="E80" s="81"/>
      <c r="F80" s="106"/>
      <c r="G80" s="68"/>
      <c r="H80" s="68"/>
      <c r="I80" s="132"/>
      <c r="J80" s="133"/>
      <c r="K80" s="62"/>
      <c r="L80" s="62"/>
      <c r="M80" s="62"/>
      <c r="N80" s="62"/>
      <c r="O80" s="62"/>
      <c r="P80" s="62"/>
      <c r="Q80" s="62"/>
      <c r="R80" s="62"/>
      <c r="S80" s="62"/>
    </row>
    <row r="81" spans="1:19" ht="24" customHeight="1" x14ac:dyDescent="0.25">
      <c r="A81" s="123"/>
      <c r="B81" s="92"/>
      <c r="C81" s="92"/>
      <c r="D81" s="160" t="s">
        <v>56</v>
      </c>
      <c r="E81" s="160"/>
      <c r="F81" s="91"/>
      <c r="G81" s="104">
        <v>2017</v>
      </c>
      <c r="H81" s="104">
        <v>2017</v>
      </c>
      <c r="I81" s="104">
        <v>2017</v>
      </c>
      <c r="J81" s="104">
        <v>2015</v>
      </c>
      <c r="K81" s="74"/>
      <c r="L81" s="74"/>
      <c r="M81" s="74"/>
      <c r="N81" s="74"/>
      <c r="O81" s="74"/>
      <c r="P81" s="74"/>
      <c r="Q81" s="62"/>
      <c r="R81" s="62"/>
      <c r="S81" s="62"/>
    </row>
    <row r="82" spans="1:19" ht="17.25" customHeight="1" x14ac:dyDescent="0.2">
      <c r="A82" s="90"/>
      <c r="B82" s="90"/>
      <c r="C82" s="90"/>
      <c r="D82" s="161"/>
      <c r="E82" s="161"/>
      <c r="F82" s="83"/>
      <c r="G82" s="105" t="s">
        <v>57</v>
      </c>
      <c r="H82" s="105" t="s">
        <v>58</v>
      </c>
      <c r="I82" s="88" t="s">
        <v>59</v>
      </c>
      <c r="J82" s="105" t="s">
        <v>59</v>
      </c>
      <c r="K82" s="64"/>
      <c r="L82" s="64"/>
      <c r="M82" s="64"/>
      <c r="N82" s="64"/>
      <c r="O82" s="64"/>
      <c r="P82" s="64"/>
      <c r="Q82" s="62"/>
      <c r="R82" s="62"/>
      <c r="S82" s="62"/>
    </row>
    <row r="83" spans="1:19" ht="35.1" customHeight="1" x14ac:dyDescent="0.2">
      <c r="A83" s="76" t="s">
        <v>11</v>
      </c>
      <c r="B83" s="76"/>
      <c r="C83" s="76"/>
      <c r="D83" s="76"/>
      <c r="E83" s="81"/>
      <c r="F83" s="106"/>
      <c r="G83" s="68" t="s">
        <v>55</v>
      </c>
      <c r="H83" s="68" t="s">
        <v>55</v>
      </c>
      <c r="I83" s="69" t="s">
        <v>55</v>
      </c>
      <c r="J83" s="69" t="s">
        <v>55</v>
      </c>
      <c r="K83" s="64"/>
      <c r="L83" s="64"/>
      <c r="M83" s="64"/>
      <c r="N83" s="64"/>
      <c r="O83" s="64"/>
      <c r="P83" s="64"/>
      <c r="Q83" s="62"/>
      <c r="R83" s="62"/>
      <c r="S83" s="62"/>
    </row>
    <row r="84" spans="1:19" ht="35.1" customHeight="1" x14ac:dyDescent="0.2">
      <c r="A84" s="76"/>
      <c r="B84" s="76" t="s">
        <v>131</v>
      </c>
      <c r="C84" s="76"/>
      <c r="D84" s="76"/>
      <c r="E84" s="81"/>
      <c r="F84" s="106"/>
      <c r="G84" s="68" t="s">
        <v>55</v>
      </c>
      <c r="H84" s="68" t="s">
        <v>55</v>
      </c>
      <c r="I84" s="77">
        <f>I33</f>
        <v>1980</v>
      </c>
      <c r="J84" s="77">
        <v>2779</v>
      </c>
      <c r="K84" s="64"/>
      <c r="L84" s="64"/>
      <c r="M84" s="107"/>
      <c r="N84" s="64"/>
      <c r="O84" s="64"/>
      <c r="P84" s="79"/>
      <c r="Q84" s="62"/>
      <c r="R84" s="62"/>
      <c r="S84" s="62"/>
    </row>
    <row r="85" spans="1:19" ht="35.1" customHeight="1" x14ac:dyDescent="0.2">
      <c r="A85" s="76"/>
      <c r="B85" s="76" t="s">
        <v>12</v>
      </c>
      <c r="C85" s="76"/>
      <c r="D85" s="76"/>
      <c r="E85" s="81"/>
      <c r="F85" s="106"/>
      <c r="G85" s="68" t="s">
        <v>55</v>
      </c>
      <c r="H85" s="68" t="s">
        <v>55</v>
      </c>
      <c r="I85" s="77">
        <f>I78</f>
        <v>0</v>
      </c>
      <c r="J85" s="77">
        <f>J78</f>
        <v>0</v>
      </c>
      <c r="K85" s="64"/>
      <c r="L85" s="64"/>
      <c r="M85" s="107"/>
      <c r="N85" s="64"/>
      <c r="O85" s="64"/>
      <c r="P85" s="79"/>
      <c r="Q85" s="62"/>
      <c r="R85" s="62"/>
      <c r="S85" s="62"/>
    </row>
    <row r="86" spans="1:19" ht="35.1" customHeight="1" x14ac:dyDescent="0.2">
      <c r="A86" s="76"/>
      <c r="B86" s="76" t="s">
        <v>132</v>
      </c>
      <c r="C86" s="76"/>
      <c r="D86" s="76"/>
      <c r="E86" s="81"/>
      <c r="F86" s="106"/>
      <c r="G86" s="68" t="s">
        <v>55</v>
      </c>
      <c r="H86" s="68" t="s">
        <v>55</v>
      </c>
      <c r="I86" s="69" t="s">
        <v>55</v>
      </c>
      <c r="J86" s="69" t="s">
        <v>55</v>
      </c>
      <c r="K86" s="64"/>
      <c r="L86" s="64"/>
      <c r="M86" s="64"/>
      <c r="N86" s="64"/>
      <c r="O86" s="64"/>
      <c r="P86" s="64"/>
      <c r="Q86" s="62"/>
      <c r="R86" s="62"/>
      <c r="S86" s="62"/>
    </row>
    <row r="87" spans="1:19" ht="35.1" customHeight="1" x14ac:dyDescent="0.2">
      <c r="A87" s="76"/>
      <c r="B87" s="76"/>
      <c r="C87" s="76" t="s">
        <v>96</v>
      </c>
      <c r="D87" s="76"/>
      <c r="E87" s="82"/>
      <c r="F87" s="106"/>
      <c r="G87" s="68" t="s">
        <v>55</v>
      </c>
      <c r="H87" s="85"/>
      <c r="I87" s="69" t="s">
        <v>55</v>
      </c>
      <c r="J87" s="69" t="s">
        <v>55</v>
      </c>
      <c r="K87" s="64"/>
      <c r="L87" s="107"/>
      <c r="M87" s="64"/>
      <c r="N87" s="64"/>
      <c r="O87" s="79"/>
      <c r="P87" s="64"/>
      <c r="Q87" s="62"/>
      <c r="R87" s="62"/>
      <c r="S87" s="62"/>
    </row>
    <row r="88" spans="1:19" ht="35.1" customHeight="1" x14ac:dyDescent="0.2">
      <c r="A88" s="76"/>
      <c r="B88" s="76"/>
      <c r="C88" s="169" t="s">
        <v>133</v>
      </c>
      <c r="D88" s="163"/>
      <c r="E88" s="163"/>
      <c r="F88" s="128"/>
      <c r="G88" s="68" t="s">
        <v>55</v>
      </c>
      <c r="H88" s="68" t="s">
        <v>55</v>
      </c>
      <c r="I88" s="69" t="s">
        <v>55</v>
      </c>
      <c r="J88" s="69" t="s">
        <v>55</v>
      </c>
      <c r="K88" s="64"/>
      <c r="L88" s="64"/>
      <c r="M88" s="64"/>
      <c r="N88" s="64"/>
      <c r="O88" s="64"/>
      <c r="P88" s="64"/>
      <c r="Q88" s="62"/>
      <c r="R88" s="62"/>
      <c r="S88" s="62"/>
    </row>
    <row r="89" spans="1:19" ht="35.1" customHeight="1" x14ac:dyDescent="0.2">
      <c r="A89" s="76"/>
      <c r="B89" s="76"/>
      <c r="C89" s="76"/>
      <c r="D89" s="76" t="s">
        <v>110</v>
      </c>
      <c r="E89" s="81"/>
      <c r="F89" s="106"/>
      <c r="G89" s="85">
        <v>2281</v>
      </c>
      <c r="H89" s="68" t="s">
        <v>55</v>
      </c>
      <c r="I89" s="69" t="s">
        <v>55</v>
      </c>
      <c r="J89" s="69" t="s">
        <v>55</v>
      </c>
      <c r="K89" s="107"/>
      <c r="L89" s="64"/>
      <c r="M89" s="64"/>
      <c r="N89" s="79"/>
      <c r="O89" s="64"/>
      <c r="P89" s="64"/>
      <c r="Q89" s="62"/>
      <c r="R89" s="62"/>
      <c r="S89" s="62"/>
    </row>
    <row r="90" spans="1:19" ht="35.1" customHeight="1" x14ac:dyDescent="0.2">
      <c r="A90" s="76"/>
      <c r="B90" s="76"/>
      <c r="C90" s="76"/>
      <c r="D90" s="76" t="s">
        <v>98</v>
      </c>
      <c r="E90" s="81"/>
      <c r="F90" s="106"/>
      <c r="G90" s="85">
        <v>23</v>
      </c>
      <c r="H90" s="75">
        <f>G89+G90</f>
        <v>2304</v>
      </c>
      <c r="I90" s="69" t="s">
        <v>55</v>
      </c>
      <c r="J90" s="68" t="s">
        <v>55</v>
      </c>
      <c r="K90" s="107"/>
      <c r="L90" s="107"/>
      <c r="M90" s="64"/>
      <c r="N90" s="79"/>
      <c r="O90" s="79"/>
      <c r="P90" s="64"/>
      <c r="Q90" s="62"/>
      <c r="R90" s="62"/>
      <c r="S90" s="62"/>
    </row>
    <row r="91" spans="1:19" ht="35.1" customHeight="1" x14ac:dyDescent="0.2">
      <c r="A91" s="76"/>
      <c r="B91" s="76"/>
      <c r="C91" s="76" t="s">
        <v>122</v>
      </c>
      <c r="D91" s="76"/>
      <c r="E91" s="81"/>
      <c r="F91" s="106"/>
      <c r="G91" s="68" t="s">
        <v>55</v>
      </c>
      <c r="H91" s="85"/>
      <c r="I91" s="69" t="s">
        <v>55</v>
      </c>
      <c r="J91" s="68" t="s">
        <v>55</v>
      </c>
      <c r="K91" s="64"/>
      <c r="L91" s="107"/>
      <c r="M91" s="64"/>
      <c r="N91" s="64"/>
      <c r="O91" s="79"/>
      <c r="P91" s="64"/>
      <c r="Q91" s="62"/>
      <c r="R91" s="62"/>
      <c r="S91" s="62"/>
    </row>
    <row r="92" spans="1:19" ht="35.1" customHeight="1" x14ac:dyDescent="0.2">
      <c r="A92" s="76"/>
      <c r="B92" s="76"/>
      <c r="C92" s="76" t="s">
        <v>123</v>
      </c>
      <c r="D92" s="76"/>
      <c r="E92" s="81"/>
      <c r="F92" s="106"/>
      <c r="G92" s="68" t="s">
        <v>55</v>
      </c>
      <c r="H92" s="85">
        <v>0</v>
      </c>
      <c r="I92" s="77">
        <f>H90</f>
        <v>2304</v>
      </c>
      <c r="J92" s="77">
        <v>3793</v>
      </c>
      <c r="K92" s="64"/>
      <c r="L92" s="107"/>
      <c r="M92" s="107"/>
      <c r="N92" s="64"/>
      <c r="O92" s="79"/>
      <c r="P92" s="79"/>
      <c r="Q92" s="62"/>
      <c r="R92" s="62"/>
      <c r="S92" s="62"/>
    </row>
    <row r="93" spans="1:19" ht="35.1" customHeight="1" x14ac:dyDescent="0.2">
      <c r="A93" s="76"/>
      <c r="B93" s="163" t="s">
        <v>134</v>
      </c>
      <c r="C93" s="163"/>
      <c r="D93" s="163"/>
      <c r="E93" s="163"/>
      <c r="F93" s="128"/>
      <c r="G93" s="68" t="s">
        <v>55</v>
      </c>
      <c r="H93" s="68" t="s">
        <v>55</v>
      </c>
      <c r="I93" s="77"/>
      <c r="J93" s="77"/>
      <c r="K93" s="64"/>
      <c r="L93" s="64"/>
      <c r="M93" s="107"/>
      <c r="N93" s="64"/>
      <c r="O93" s="64"/>
      <c r="P93" s="79"/>
      <c r="Q93" s="62"/>
      <c r="R93" s="62"/>
      <c r="S93" s="62"/>
    </row>
    <row r="94" spans="1:19" ht="35.1" customHeight="1" x14ac:dyDescent="0.2">
      <c r="A94" s="76"/>
      <c r="B94" s="76" t="s">
        <v>135</v>
      </c>
      <c r="C94" s="76"/>
      <c r="D94" s="76"/>
      <c r="E94" s="81"/>
      <c r="F94" s="106"/>
      <c r="G94" s="68" t="s">
        <v>55</v>
      </c>
      <c r="H94" s="68" t="s">
        <v>55</v>
      </c>
      <c r="I94" s="69" t="s">
        <v>55</v>
      </c>
      <c r="J94" s="68" t="s">
        <v>55</v>
      </c>
      <c r="K94" s="64"/>
      <c r="L94" s="64"/>
      <c r="M94" s="64"/>
      <c r="N94" s="64"/>
      <c r="O94" s="64"/>
      <c r="P94" s="64"/>
      <c r="Q94" s="62"/>
      <c r="R94" s="62"/>
      <c r="S94" s="62"/>
    </row>
    <row r="95" spans="1:19" ht="35.1" customHeight="1" x14ac:dyDescent="0.2">
      <c r="A95" s="76"/>
      <c r="B95" s="76"/>
      <c r="C95" s="76" t="s">
        <v>126</v>
      </c>
      <c r="D95" s="76"/>
      <c r="E95" s="81"/>
      <c r="F95" s="106"/>
      <c r="G95" s="68" t="s">
        <v>55</v>
      </c>
      <c r="H95" s="85"/>
      <c r="I95" s="69" t="s">
        <v>55</v>
      </c>
      <c r="J95" s="68" t="s">
        <v>55</v>
      </c>
      <c r="K95" s="64"/>
      <c r="L95" s="107"/>
      <c r="M95" s="64"/>
      <c r="N95" s="64"/>
      <c r="O95" s="79"/>
      <c r="P95" s="64"/>
      <c r="Q95" s="62"/>
      <c r="R95" s="62"/>
      <c r="S95" s="62"/>
    </row>
    <row r="96" spans="1:19" ht="35.1" customHeight="1" x14ac:dyDescent="0.2">
      <c r="A96" s="76"/>
      <c r="B96" s="76"/>
      <c r="C96" s="76" t="s">
        <v>136</v>
      </c>
      <c r="D96" s="76"/>
      <c r="E96" s="81"/>
      <c r="F96" s="106"/>
      <c r="G96" s="68" t="s">
        <v>55</v>
      </c>
      <c r="H96" s="85"/>
      <c r="I96" s="69" t="s">
        <v>55</v>
      </c>
      <c r="J96" s="68" t="s">
        <v>55</v>
      </c>
      <c r="K96" s="64"/>
      <c r="L96" s="107"/>
      <c r="M96" s="64"/>
      <c r="N96" s="64"/>
      <c r="O96" s="79"/>
      <c r="P96" s="64"/>
      <c r="Q96" s="62"/>
      <c r="R96" s="62"/>
      <c r="S96" s="62"/>
    </row>
    <row r="97" spans="1:19" ht="35.1" customHeight="1" x14ac:dyDescent="0.2">
      <c r="A97" s="76"/>
      <c r="B97" s="76"/>
      <c r="C97" s="76" t="s">
        <v>128</v>
      </c>
      <c r="D97" s="76"/>
      <c r="E97" s="81"/>
      <c r="F97" s="106"/>
      <c r="G97" s="68" t="s">
        <v>55</v>
      </c>
      <c r="H97" s="85"/>
      <c r="I97" s="77">
        <f>H95+H97</f>
        <v>0</v>
      </c>
      <c r="J97" s="77">
        <v>405</v>
      </c>
      <c r="K97" s="64"/>
      <c r="L97" s="107"/>
      <c r="M97" s="107"/>
      <c r="N97" s="62"/>
      <c r="O97" s="79"/>
      <c r="P97" s="79"/>
      <c r="Q97" s="62"/>
      <c r="R97" s="62"/>
      <c r="S97" s="62"/>
    </row>
    <row r="98" spans="1:19" ht="35.1" customHeight="1" x14ac:dyDescent="0.2">
      <c r="A98" s="76"/>
      <c r="B98" s="168" t="s">
        <v>137</v>
      </c>
      <c r="C98" s="168"/>
      <c r="D98" s="168"/>
      <c r="E98" s="168"/>
      <c r="F98" s="128"/>
      <c r="G98" s="68" t="s">
        <v>55</v>
      </c>
      <c r="H98" s="68" t="s">
        <v>55</v>
      </c>
      <c r="I98" s="78">
        <v>23</v>
      </c>
      <c r="J98" s="77">
        <v>191</v>
      </c>
      <c r="K98" s="64"/>
      <c r="L98" s="64"/>
      <c r="M98" s="107"/>
      <c r="N98" s="64"/>
      <c r="O98" s="64"/>
      <c r="P98" s="79"/>
      <c r="Q98" s="62"/>
      <c r="R98" s="62"/>
      <c r="S98" s="62"/>
    </row>
    <row r="99" spans="1:19" ht="35.1" customHeight="1" x14ac:dyDescent="0.2">
      <c r="A99" s="76"/>
      <c r="B99" s="76" t="s">
        <v>13</v>
      </c>
      <c r="C99" s="76"/>
      <c r="D99" s="76"/>
      <c r="E99" s="81"/>
      <c r="F99" s="106"/>
      <c r="G99" s="68" t="s">
        <v>55</v>
      </c>
      <c r="H99" s="68" t="s">
        <v>55</v>
      </c>
      <c r="I99" s="77">
        <v>65</v>
      </c>
      <c r="J99" s="77">
        <v>217</v>
      </c>
      <c r="K99" s="64"/>
      <c r="L99" s="64"/>
      <c r="M99" s="107"/>
      <c r="N99" s="64"/>
      <c r="O99" s="64"/>
      <c r="P99" s="79"/>
      <c r="Q99" s="62"/>
      <c r="R99" s="62"/>
      <c r="S99" s="62"/>
    </row>
    <row r="100" spans="1:19" ht="35.1" customHeight="1" x14ac:dyDescent="0.2">
      <c r="A100" s="158"/>
      <c r="B100" s="158" t="s">
        <v>14</v>
      </c>
      <c r="C100" s="158"/>
      <c r="D100" s="158"/>
      <c r="E100" s="81"/>
      <c r="F100" s="106"/>
      <c r="G100" s="68" t="s">
        <v>55</v>
      </c>
      <c r="H100" s="68" t="s">
        <v>55</v>
      </c>
      <c r="I100" s="77">
        <v>4021</v>
      </c>
      <c r="J100" s="77">
        <v>5137</v>
      </c>
      <c r="K100" s="64"/>
      <c r="L100" s="134"/>
      <c r="M100" s="135"/>
      <c r="N100" s="64"/>
      <c r="O100" s="64"/>
      <c r="P100" s="79"/>
      <c r="Q100" s="62"/>
      <c r="R100" s="62"/>
      <c r="S100" s="62"/>
    </row>
    <row r="101" spans="1:19" ht="35.1" customHeight="1" x14ac:dyDescent="0.2">
      <c r="A101" s="76"/>
      <c r="B101" s="76" t="s">
        <v>15</v>
      </c>
      <c r="C101" s="76"/>
      <c r="D101" s="76"/>
      <c r="E101" s="81"/>
      <c r="F101" s="106"/>
      <c r="G101" s="68" t="s">
        <v>55</v>
      </c>
      <c r="H101" s="68" t="s">
        <v>55</v>
      </c>
      <c r="I101" s="77"/>
      <c r="J101" s="77">
        <v>5</v>
      </c>
      <c r="K101" s="64"/>
      <c r="L101" s="64"/>
      <c r="M101" s="107"/>
      <c r="N101" s="64"/>
      <c r="O101" s="64"/>
      <c r="P101" s="79"/>
      <c r="Q101" s="62"/>
      <c r="R101" s="62"/>
      <c r="S101" s="62"/>
    </row>
    <row r="102" spans="1:19" ht="35.1" customHeight="1" x14ac:dyDescent="0.2">
      <c r="A102" s="136"/>
      <c r="B102" s="136" t="s">
        <v>103</v>
      </c>
      <c r="C102" s="136"/>
      <c r="D102" s="136"/>
      <c r="E102" s="137"/>
      <c r="F102" s="138"/>
      <c r="G102" s="139" t="s">
        <v>55</v>
      </c>
      <c r="H102" s="139" t="s">
        <v>55</v>
      </c>
      <c r="I102" s="140">
        <f>I84+I92-I97-I98+I99-I100-I101</f>
        <v>305</v>
      </c>
      <c r="J102" s="140">
        <v>1051</v>
      </c>
      <c r="K102" s="64"/>
      <c r="L102" s="64"/>
      <c r="M102" s="107"/>
      <c r="N102" s="64"/>
      <c r="O102" s="64"/>
      <c r="P102" s="79"/>
      <c r="Q102" s="62"/>
      <c r="R102" s="62"/>
      <c r="S102" s="62"/>
    </row>
    <row r="103" spans="1:19" ht="35.1" customHeight="1" x14ac:dyDescent="0.2">
      <c r="A103" s="76"/>
      <c r="B103" s="76" t="s">
        <v>104</v>
      </c>
      <c r="C103" s="76"/>
      <c r="D103" s="76"/>
      <c r="E103" s="81"/>
      <c r="F103" s="106"/>
      <c r="G103" s="68" t="s">
        <v>55</v>
      </c>
      <c r="H103" s="68" t="s">
        <v>55</v>
      </c>
      <c r="I103" s="77"/>
      <c r="J103" s="77"/>
      <c r="K103" s="64"/>
      <c r="L103" s="64"/>
      <c r="M103" s="107"/>
      <c r="N103" s="64"/>
      <c r="O103" s="64"/>
      <c r="P103" s="79"/>
      <c r="Q103" s="62"/>
      <c r="R103" s="62"/>
      <c r="S103" s="62"/>
    </row>
    <row r="104" spans="1:19" ht="35.1" customHeight="1" x14ac:dyDescent="0.2">
      <c r="A104" s="76"/>
      <c r="B104" s="76" t="s">
        <v>105</v>
      </c>
      <c r="C104" s="76"/>
      <c r="D104" s="76"/>
      <c r="E104" s="81"/>
      <c r="F104" s="106"/>
      <c r="G104" s="68" t="s">
        <v>55</v>
      </c>
      <c r="H104" s="68" t="s">
        <v>55</v>
      </c>
      <c r="I104" s="77"/>
      <c r="J104" s="77"/>
      <c r="K104" s="64"/>
      <c r="L104" s="64"/>
      <c r="M104" s="107"/>
      <c r="N104" s="64"/>
      <c r="O104" s="64"/>
      <c r="P104" s="79"/>
      <c r="Q104" s="62"/>
      <c r="R104" s="62"/>
      <c r="S104" s="62"/>
    </row>
    <row r="105" spans="1:19" ht="35.1" customHeight="1" x14ac:dyDescent="0.2">
      <c r="A105" s="76"/>
      <c r="B105" s="76" t="s">
        <v>106</v>
      </c>
      <c r="C105" s="76"/>
      <c r="D105" s="76"/>
      <c r="E105" s="81"/>
      <c r="F105" s="106"/>
      <c r="G105" s="68" t="s">
        <v>55</v>
      </c>
      <c r="H105" s="68" t="s">
        <v>55</v>
      </c>
      <c r="I105" s="77">
        <f>I104</f>
        <v>0</v>
      </c>
      <c r="J105" s="77"/>
      <c r="K105" s="64"/>
      <c r="L105" s="64"/>
      <c r="M105" s="107"/>
      <c r="N105" s="64"/>
      <c r="O105" s="64"/>
      <c r="P105" s="79"/>
      <c r="Q105" s="62"/>
      <c r="R105" s="62"/>
      <c r="S105" s="62"/>
    </row>
    <row r="106" spans="1:19" ht="35.1" customHeight="1" x14ac:dyDescent="0.2">
      <c r="A106" s="76"/>
      <c r="B106" s="76" t="s">
        <v>17</v>
      </c>
      <c r="C106" s="76"/>
      <c r="D106" s="86"/>
      <c r="E106" s="81"/>
      <c r="F106" s="106"/>
      <c r="G106" s="68" t="s">
        <v>55</v>
      </c>
      <c r="H106" s="68" t="s">
        <v>55</v>
      </c>
      <c r="I106" s="77"/>
      <c r="J106" s="77"/>
      <c r="K106" s="64"/>
      <c r="L106" s="64"/>
      <c r="M106" s="107"/>
      <c r="N106" s="64"/>
      <c r="O106" s="64"/>
      <c r="P106" s="79"/>
      <c r="Q106" s="62"/>
      <c r="R106" s="62"/>
      <c r="S106" s="62"/>
    </row>
    <row r="107" spans="1:19" ht="35.1" customHeight="1" thickBot="1" x14ac:dyDescent="0.25">
      <c r="A107" s="76"/>
      <c r="B107" s="76" t="s">
        <v>107</v>
      </c>
      <c r="C107" s="76"/>
      <c r="D107" s="76"/>
      <c r="E107" s="81"/>
      <c r="F107" s="106"/>
      <c r="G107" s="68" t="s">
        <v>55</v>
      </c>
      <c r="H107" s="68" t="s">
        <v>55</v>
      </c>
      <c r="I107" s="77"/>
      <c r="J107" s="77">
        <v>14</v>
      </c>
      <c r="K107" s="64"/>
      <c r="L107" s="64"/>
      <c r="M107" s="107"/>
      <c r="N107" s="64"/>
      <c r="O107" s="64"/>
      <c r="P107" s="79"/>
      <c r="Q107" s="62"/>
      <c r="R107" s="62"/>
      <c r="S107" s="62"/>
    </row>
    <row r="108" spans="1:19" ht="35.1" customHeight="1" thickBot="1" x14ac:dyDescent="0.25">
      <c r="A108" s="114"/>
      <c r="B108" s="114" t="s">
        <v>108</v>
      </c>
      <c r="C108" s="114"/>
      <c r="D108" s="114"/>
      <c r="E108" s="130"/>
      <c r="F108" s="131"/>
      <c r="G108" s="116" t="s">
        <v>55</v>
      </c>
      <c r="H108" s="116" t="s">
        <v>55</v>
      </c>
      <c r="I108" s="87">
        <f>I102+I105-I106-I107+I103</f>
        <v>305</v>
      </c>
      <c r="J108" s="87">
        <f>J102+J105-J106-J107</f>
        <v>1037</v>
      </c>
      <c r="K108" s="64"/>
      <c r="L108" s="64"/>
      <c r="M108" s="107"/>
      <c r="N108" s="64"/>
      <c r="O108" s="64"/>
      <c r="P108" s="79"/>
      <c r="Q108" s="62"/>
      <c r="R108" s="62"/>
      <c r="S108" s="62"/>
    </row>
    <row r="109" spans="1:19" ht="35.1" customHeight="1" x14ac:dyDescent="0.25">
      <c r="A109" s="70"/>
      <c r="B109" s="70"/>
      <c r="C109" s="70"/>
      <c r="D109" s="70"/>
      <c r="E109" s="70"/>
      <c r="F109" s="141"/>
      <c r="G109" s="142"/>
      <c r="H109" s="142"/>
      <c r="I109" s="143"/>
      <c r="J109" s="144"/>
      <c r="K109" s="62"/>
      <c r="L109" s="62"/>
      <c r="M109" s="62"/>
      <c r="N109" s="62"/>
      <c r="O109" s="62"/>
      <c r="P109" s="62"/>
      <c r="Q109" s="62"/>
      <c r="R109" s="62"/>
      <c r="S109" s="62"/>
    </row>
    <row r="110" spans="1:19" ht="35.1" customHeight="1" x14ac:dyDescent="0.25">
      <c r="A110" s="70"/>
      <c r="B110" s="70"/>
      <c r="C110" s="70"/>
      <c r="D110" s="70"/>
      <c r="E110" s="70"/>
      <c r="F110" s="141"/>
      <c r="G110" s="142"/>
      <c r="H110" s="142"/>
      <c r="I110" s="143"/>
      <c r="J110" s="144"/>
      <c r="K110" s="62"/>
      <c r="L110" s="62"/>
      <c r="M110" s="62"/>
      <c r="N110" s="62"/>
      <c r="O110" s="62"/>
      <c r="P110" s="62"/>
      <c r="Q110" s="62"/>
      <c r="R110" s="62"/>
      <c r="S110" s="62"/>
    </row>
    <row r="111" spans="1:19" ht="35.1" customHeight="1" x14ac:dyDescent="0.25">
      <c r="A111" s="70"/>
      <c r="B111" s="70"/>
      <c r="C111" s="70"/>
      <c r="D111" s="70"/>
      <c r="E111" s="70"/>
      <c r="F111" s="141"/>
      <c r="G111" s="142"/>
      <c r="H111" s="142"/>
      <c r="I111" s="143"/>
      <c r="J111" s="144"/>
      <c r="K111" s="62"/>
      <c r="L111" s="62"/>
      <c r="M111" s="62"/>
      <c r="N111" s="62"/>
      <c r="O111" s="62"/>
      <c r="P111" s="62"/>
      <c r="Q111" s="62"/>
      <c r="R111" s="62"/>
      <c r="S111" s="62"/>
    </row>
    <row r="112" spans="1:19" ht="35.1" customHeight="1" x14ac:dyDescent="0.25">
      <c r="A112" s="70"/>
      <c r="B112" s="70"/>
      <c r="C112" s="70"/>
      <c r="D112" s="70"/>
      <c r="E112" s="70"/>
      <c r="F112" s="141"/>
      <c r="G112" s="142"/>
      <c r="H112" s="142"/>
      <c r="I112" s="143"/>
      <c r="J112" s="144"/>
      <c r="K112" s="62"/>
      <c r="L112" s="62"/>
      <c r="M112" s="62"/>
      <c r="N112" s="62"/>
      <c r="O112" s="62"/>
      <c r="P112" s="62"/>
      <c r="Q112" s="62"/>
      <c r="R112" s="62"/>
      <c r="S112" s="62"/>
    </row>
    <row r="113" spans="1:19" ht="35.1" customHeight="1" x14ac:dyDescent="0.25">
      <c r="A113" s="70"/>
      <c r="B113" s="70"/>
      <c r="C113" s="70"/>
      <c r="D113" s="70"/>
      <c r="E113" s="70"/>
      <c r="F113" s="141"/>
      <c r="G113" s="142"/>
      <c r="H113" s="142"/>
      <c r="I113" s="143"/>
      <c r="J113" s="144"/>
      <c r="K113" s="62"/>
      <c r="L113" s="62"/>
      <c r="M113" s="62"/>
      <c r="N113" s="62"/>
      <c r="O113" s="62"/>
      <c r="P113" s="62"/>
      <c r="Q113" s="62"/>
      <c r="R113" s="62"/>
      <c r="S113" s="62"/>
    </row>
    <row r="114" spans="1:19" ht="35.1" customHeight="1" x14ac:dyDescent="0.25">
      <c r="A114" s="70"/>
      <c r="B114" s="93"/>
      <c r="C114" s="70"/>
      <c r="D114" s="70"/>
      <c r="E114" s="70"/>
      <c r="F114" s="145" t="s">
        <v>115</v>
      </c>
      <c r="G114" s="142"/>
      <c r="H114" s="142"/>
      <c r="I114" s="146" t="s">
        <v>111</v>
      </c>
      <c r="J114" s="144"/>
      <c r="K114" s="62"/>
      <c r="L114" s="62"/>
      <c r="M114" s="62"/>
      <c r="N114" s="62"/>
      <c r="O114" s="62"/>
      <c r="P114" s="62"/>
      <c r="Q114" s="62"/>
      <c r="R114" s="62"/>
      <c r="S114" s="62"/>
    </row>
    <row r="115" spans="1:19" ht="35.1" customHeight="1" x14ac:dyDescent="0.25">
      <c r="A115" s="70"/>
      <c r="B115" s="165">
        <v>41454</v>
      </c>
      <c r="C115" s="165"/>
      <c r="D115" s="147"/>
      <c r="E115" s="148"/>
      <c r="F115" s="149" t="s">
        <v>116</v>
      </c>
      <c r="G115" s="150"/>
      <c r="H115" s="84"/>
      <c r="I115" s="151"/>
      <c r="J115" s="84"/>
      <c r="K115" s="62"/>
      <c r="L115" s="62"/>
      <c r="M115" s="62"/>
      <c r="N115" s="62"/>
      <c r="O115" s="62"/>
      <c r="P115" s="62"/>
      <c r="Q115" s="62"/>
      <c r="R115" s="62"/>
      <c r="S115" s="62"/>
    </row>
    <row r="116" spans="1:19" ht="35.1" customHeight="1" x14ac:dyDescent="0.25">
      <c r="A116" s="70"/>
      <c r="B116" s="164"/>
      <c r="C116" s="164"/>
      <c r="D116" s="94"/>
      <c r="E116" s="152"/>
      <c r="F116" s="152" t="s">
        <v>112</v>
      </c>
      <c r="G116" s="142"/>
      <c r="H116" s="152"/>
      <c r="I116" s="152" t="s">
        <v>113</v>
      </c>
      <c r="J116" s="144"/>
      <c r="K116" s="62"/>
      <c r="L116" s="62"/>
      <c r="M116" s="62"/>
      <c r="N116" s="62"/>
      <c r="O116" s="62"/>
      <c r="P116" s="62"/>
      <c r="Q116" s="62"/>
      <c r="R116" s="62"/>
      <c r="S116" s="62"/>
    </row>
    <row r="117" spans="1:19" ht="35.1" customHeight="1" x14ac:dyDescent="0.25">
      <c r="A117" s="70"/>
      <c r="B117" s="70"/>
      <c r="C117" s="70"/>
      <c r="D117" s="70"/>
      <c r="E117" s="70"/>
      <c r="F117" s="141"/>
      <c r="G117" s="142"/>
      <c r="H117" s="142"/>
      <c r="I117" s="143"/>
      <c r="J117" s="144"/>
      <c r="K117" s="62"/>
      <c r="L117" s="62"/>
      <c r="M117" s="62"/>
      <c r="N117" s="62"/>
      <c r="O117" s="62"/>
      <c r="P117" s="62"/>
      <c r="Q117" s="62"/>
      <c r="R117" s="62"/>
      <c r="S117" s="62"/>
    </row>
    <row r="118" spans="1:19" ht="20.25" customHeight="1" x14ac:dyDescent="0.2">
      <c r="A118" s="153"/>
      <c r="B118" s="153"/>
      <c r="C118" s="153"/>
      <c r="D118" s="153"/>
      <c r="E118" s="153"/>
      <c r="F118" s="154"/>
      <c r="G118" s="155"/>
      <c r="H118" s="155"/>
      <c r="I118" s="156"/>
      <c r="J118" s="157"/>
      <c r="K118" s="62"/>
      <c r="L118" s="62"/>
      <c r="M118" s="62"/>
      <c r="N118" s="62"/>
      <c r="O118" s="62"/>
      <c r="P118" s="62"/>
      <c r="Q118" s="62"/>
      <c r="R118" s="62"/>
      <c r="S118" s="62"/>
    </row>
    <row r="119" spans="1:19" ht="20.25" customHeight="1" x14ac:dyDescent="0.2">
      <c r="A119" s="153"/>
      <c r="B119" s="153"/>
      <c r="C119" s="153"/>
      <c r="D119" s="153"/>
      <c r="E119" s="153"/>
      <c r="F119" s="154"/>
      <c r="G119" s="155"/>
      <c r="H119" s="155"/>
      <c r="I119" s="156"/>
      <c r="J119" s="157"/>
      <c r="K119" s="62"/>
      <c r="L119" s="62"/>
      <c r="M119" s="62"/>
      <c r="N119" s="62"/>
      <c r="O119" s="62"/>
      <c r="P119" s="62"/>
      <c r="Q119" s="62"/>
      <c r="R119" s="62"/>
      <c r="S119" s="62"/>
    </row>
    <row r="120" spans="1:19" ht="20.25" customHeight="1" x14ac:dyDescent="0.2">
      <c r="A120" s="153"/>
      <c r="B120" s="153"/>
      <c r="C120" s="153"/>
      <c r="D120" s="153"/>
      <c r="E120" s="153"/>
      <c r="F120" s="154"/>
      <c r="G120" s="155"/>
      <c r="H120" s="155"/>
      <c r="I120" s="156"/>
      <c r="J120" s="157"/>
      <c r="K120" s="62"/>
      <c r="L120" s="62"/>
      <c r="M120" s="62"/>
      <c r="N120" s="62"/>
      <c r="O120" s="62"/>
      <c r="P120" s="62"/>
      <c r="Q120" s="62"/>
      <c r="R120" s="62"/>
      <c r="S120" s="62"/>
    </row>
    <row r="121" spans="1:19" ht="20.25" customHeight="1" x14ac:dyDescent="0.2">
      <c r="A121" s="153"/>
      <c r="B121" s="153"/>
      <c r="C121" s="153"/>
      <c r="D121" s="153"/>
      <c r="E121" s="153"/>
      <c r="F121" s="154"/>
      <c r="G121" s="155"/>
      <c r="H121" s="155"/>
      <c r="I121" s="156"/>
      <c r="J121" s="157"/>
      <c r="K121" s="62"/>
      <c r="L121" s="62"/>
      <c r="M121" s="62"/>
      <c r="N121" s="62"/>
      <c r="O121" s="62"/>
      <c r="P121" s="62"/>
      <c r="Q121" s="62"/>
      <c r="R121" s="62"/>
      <c r="S121" s="62"/>
    </row>
    <row r="122" spans="1:19" ht="20.25" customHeight="1" x14ac:dyDescent="0.2">
      <c r="A122" s="153"/>
      <c r="B122" s="153"/>
      <c r="C122" s="153"/>
      <c r="D122" s="153"/>
      <c r="E122" s="153"/>
      <c r="F122" s="154"/>
      <c r="G122" s="155"/>
      <c r="H122" s="155"/>
      <c r="I122" s="156"/>
      <c r="J122" s="157"/>
      <c r="K122" s="62"/>
      <c r="L122" s="62"/>
      <c r="M122" s="62"/>
      <c r="N122" s="62"/>
      <c r="O122" s="62"/>
      <c r="P122" s="62"/>
      <c r="Q122" s="62"/>
      <c r="R122" s="62"/>
      <c r="S122" s="62"/>
    </row>
    <row r="123" spans="1:19" ht="20.25" customHeight="1" x14ac:dyDescent="0.2">
      <c r="A123" s="153"/>
      <c r="B123" s="153"/>
      <c r="C123" s="153"/>
      <c r="D123" s="153"/>
      <c r="E123" s="153"/>
      <c r="F123" s="154"/>
      <c r="G123" s="155"/>
      <c r="H123" s="155"/>
      <c r="I123" s="156"/>
      <c r="J123" s="157"/>
      <c r="K123" s="62"/>
      <c r="L123" s="62"/>
      <c r="M123" s="62"/>
      <c r="N123" s="62"/>
      <c r="O123" s="62"/>
      <c r="P123" s="62"/>
      <c r="Q123" s="62"/>
      <c r="R123" s="62"/>
      <c r="S123" s="62"/>
    </row>
    <row r="124" spans="1:19" ht="20.25" customHeight="1" x14ac:dyDescent="0.2">
      <c r="A124" s="153"/>
      <c r="B124" s="153"/>
      <c r="C124" s="153"/>
      <c r="D124" s="153"/>
      <c r="E124" s="153"/>
      <c r="F124" s="154"/>
      <c r="G124" s="155"/>
      <c r="H124" s="155"/>
      <c r="I124" s="156"/>
      <c r="J124" s="157"/>
      <c r="K124" s="62"/>
      <c r="L124" s="62"/>
      <c r="M124" s="62"/>
      <c r="N124" s="62"/>
      <c r="O124" s="62"/>
      <c r="P124" s="62"/>
      <c r="Q124" s="62"/>
      <c r="R124" s="62"/>
      <c r="S124" s="62"/>
    </row>
    <row r="125" spans="1:19" ht="20.25" customHeight="1" x14ac:dyDescent="0.2">
      <c r="A125" s="153"/>
      <c r="B125" s="153"/>
      <c r="C125" s="153"/>
      <c r="D125" s="153"/>
      <c r="E125" s="153"/>
      <c r="F125" s="154"/>
      <c r="G125" s="155"/>
      <c r="H125" s="155"/>
      <c r="I125" s="156"/>
      <c r="J125" s="157"/>
      <c r="K125" s="62"/>
      <c r="L125" s="62"/>
      <c r="M125" s="62"/>
      <c r="N125" s="62"/>
      <c r="O125" s="62"/>
      <c r="P125" s="62"/>
      <c r="Q125" s="62"/>
      <c r="R125" s="62"/>
      <c r="S125" s="62"/>
    </row>
    <row r="126" spans="1:19" ht="20.25" customHeight="1" x14ac:dyDescent="0.2">
      <c r="A126" s="153"/>
      <c r="B126" s="153"/>
      <c r="C126" s="153"/>
      <c r="D126" s="153"/>
      <c r="E126" s="153"/>
      <c r="F126" s="154"/>
      <c r="G126" s="155"/>
      <c r="H126" s="155"/>
      <c r="I126" s="156"/>
      <c r="J126" s="157"/>
      <c r="K126" s="62"/>
      <c r="L126" s="62"/>
      <c r="M126" s="62"/>
      <c r="N126" s="62"/>
      <c r="O126" s="62"/>
      <c r="P126" s="62"/>
      <c r="Q126" s="62"/>
      <c r="R126" s="62"/>
      <c r="S126" s="62"/>
    </row>
    <row r="127" spans="1:19" ht="20.25" customHeight="1" x14ac:dyDescent="0.2">
      <c r="A127" s="153"/>
      <c r="B127" s="153"/>
      <c r="C127" s="153"/>
      <c r="D127" s="153"/>
      <c r="E127" s="153"/>
      <c r="F127" s="154"/>
      <c r="G127" s="155"/>
      <c r="H127" s="155"/>
      <c r="I127" s="156"/>
      <c r="J127" s="157"/>
      <c r="K127" s="62"/>
      <c r="L127" s="62"/>
      <c r="M127" s="62"/>
      <c r="N127" s="62"/>
      <c r="O127" s="62"/>
      <c r="P127" s="62"/>
      <c r="Q127" s="62"/>
      <c r="R127" s="62"/>
      <c r="S127" s="62"/>
    </row>
    <row r="128" spans="1:19" ht="20.25" customHeight="1" x14ac:dyDescent="0.2">
      <c r="A128" s="153"/>
      <c r="B128" s="153"/>
      <c r="C128" s="153"/>
      <c r="D128" s="153"/>
      <c r="E128" s="153"/>
      <c r="F128" s="154"/>
      <c r="G128" s="155"/>
      <c r="H128" s="155"/>
      <c r="I128" s="156"/>
      <c r="J128" s="157"/>
      <c r="K128" s="62"/>
      <c r="L128" s="62"/>
      <c r="M128" s="62"/>
      <c r="N128" s="62"/>
      <c r="O128" s="62"/>
      <c r="P128" s="62"/>
      <c r="Q128" s="62"/>
      <c r="R128" s="62"/>
      <c r="S128" s="62"/>
    </row>
    <row r="129" spans="1:19" ht="20.25" customHeight="1" x14ac:dyDescent="0.2">
      <c r="A129" s="153"/>
      <c r="B129" s="153"/>
      <c r="C129" s="153"/>
      <c r="D129" s="153"/>
      <c r="E129" s="153"/>
      <c r="F129" s="154"/>
      <c r="G129" s="155"/>
      <c r="H129" s="155"/>
      <c r="I129" s="156"/>
      <c r="J129" s="157"/>
      <c r="K129" s="62"/>
      <c r="L129" s="62"/>
      <c r="M129" s="62"/>
      <c r="N129" s="62"/>
      <c r="O129" s="62"/>
      <c r="P129" s="62"/>
      <c r="Q129" s="62"/>
      <c r="R129" s="62"/>
      <c r="S129" s="62"/>
    </row>
    <row r="130" spans="1:19" ht="20.25" customHeight="1" x14ac:dyDescent="0.2">
      <c r="A130" s="153"/>
      <c r="B130" s="153"/>
      <c r="C130" s="153"/>
      <c r="D130" s="153"/>
      <c r="E130" s="153"/>
      <c r="F130" s="154"/>
      <c r="G130" s="155"/>
      <c r="H130" s="155"/>
      <c r="I130" s="156"/>
      <c r="J130" s="157"/>
      <c r="K130" s="62"/>
      <c r="L130" s="62"/>
      <c r="M130" s="62"/>
      <c r="N130" s="62"/>
      <c r="O130" s="62"/>
      <c r="P130" s="62"/>
      <c r="Q130" s="62"/>
      <c r="R130" s="62"/>
      <c r="S130" s="62"/>
    </row>
    <row r="131" spans="1:19" ht="20.25" customHeight="1" x14ac:dyDescent="0.2">
      <c r="A131" s="153"/>
      <c r="B131" s="153"/>
      <c r="C131" s="153"/>
      <c r="D131" s="153"/>
      <c r="E131" s="153"/>
      <c r="F131" s="154"/>
      <c r="G131" s="155"/>
      <c r="H131" s="155"/>
      <c r="I131" s="156"/>
      <c r="J131" s="157"/>
      <c r="K131" s="62"/>
      <c r="L131" s="62"/>
      <c r="M131" s="62"/>
      <c r="N131" s="62"/>
      <c r="O131" s="62"/>
      <c r="P131" s="62"/>
      <c r="Q131" s="62"/>
      <c r="R131" s="62"/>
      <c r="S131" s="62"/>
    </row>
    <row r="132" spans="1:19" ht="20.25" customHeight="1" x14ac:dyDescent="0.2">
      <c r="A132" s="153"/>
      <c r="B132" s="153"/>
      <c r="C132" s="153"/>
      <c r="D132" s="153"/>
      <c r="E132" s="153"/>
      <c r="F132" s="154"/>
      <c r="G132" s="155"/>
      <c r="H132" s="155"/>
      <c r="I132" s="156"/>
      <c r="J132" s="157"/>
      <c r="K132" s="62"/>
      <c r="L132" s="62"/>
      <c r="M132" s="62"/>
      <c r="N132" s="62"/>
      <c r="O132" s="62"/>
      <c r="P132" s="62"/>
      <c r="Q132" s="62"/>
      <c r="R132" s="62"/>
      <c r="S132" s="62"/>
    </row>
    <row r="133" spans="1:19" ht="20.25" customHeight="1" x14ac:dyDescent="0.2">
      <c r="K133" s="62"/>
      <c r="L133" s="62"/>
      <c r="M133" s="62"/>
      <c r="N133" s="62"/>
      <c r="O133" s="62"/>
      <c r="P133" s="62"/>
      <c r="Q133" s="62"/>
      <c r="R133" s="62"/>
      <c r="S133" s="62"/>
    </row>
    <row r="134" spans="1:19" ht="20.25" customHeight="1" x14ac:dyDescent="0.2">
      <c r="K134" s="62"/>
      <c r="L134" s="62"/>
      <c r="M134" s="62"/>
      <c r="N134" s="62"/>
      <c r="O134" s="62"/>
      <c r="P134" s="62"/>
      <c r="Q134" s="62"/>
      <c r="R134" s="62"/>
      <c r="S134" s="62"/>
    </row>
    <row r="135" spans="1:19" ht="20.25" customHeight="1" x14ac:dyDescent="0.2">
      <c r="K135" s="62"/>
      <c r="L135" s="62"/>
      <c r="M135" s="62"/>
      <c r="N135" s="62"/>
      <c r="O135" s="62"/>
      <c r="P135" s="62"/>
      <c r="Q135" s="62"/>
      <c r="R135" s="62"/>
      <c r="S135" s="62"/>
    </row>
    <row r="136" spans="1:19" ht="20.25" customHeight="1" x14ac:dyDescent="0.2">
      <c r="K136" s="62"/>
      <c r="L136" s="62"/>
      <c r="M136" s="62"/>
      <c r="N136" s="62"/>
      <c r="O136" s="62"/>
      <c r="P136" s="62"/>
      <c r="Q136" s="62"/>
      <c r="R136" s="62"/>
      <c r="S136" s="62"/>
    </row>
    <row r="137" spans="1:19" ht="20.25" customHeight="1" x14ac:dyDescent="0.2">
      <c r="K137" s="62"/>
      <c r="L137" s="62"/>
      <c r="M137" s="62"/>
      <c r="N137" s="62"/>
      <c r="O137" s="62"/>
      <c r="P137" s="62"/>
      <c r="Q137" s="62"/>
      <c r="R137" s="62"/>
      <c r="S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4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44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35</v>
      </c>
      <c r="Q2" s="10"/>
      <c r="R2" s="10"/>
      <c r="S2" s="11"/>
      <c r="T2" s="10" t="s">
        <v>36</v>
      </c>
      <c r="U2" s="10"/>
      <c r="V2" s="12"/>
      <c r="W2" s="12"/>
      <c r="X2" s="22" t="s">
        <v>38</v>
      </c>
      <c r="Y2" s="13"/>
      <c r="Z2" s="13"/>
      <c r="AA2" s="14"/>
      <c r="AB2" s="22" t="s">
        <v>39</v>
      </c>
      <c r="AC2" s="13"/>
      <c r="AD2" s="13"/>
      <c r="AE2" s="14"/>
      <c r="AH2" s="53" t="s">
        <v>44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45</v>
      </c>
      <c r="C3" s="26"/>
      <c r="D3" s="26"/>
      <c r="E3" s="26"/>
      <c r="F3" s="26"/>
      <c r="G3" s="29"/>
      <c r="H3" s="199" t="s">
        <v>43</v>
      </c>
      <c r="I3" s="247"/>
      <c r="J3" s="247"/>
      <c r="K3" s="247"/>
      <c r="L3" s="30"/>
      <c r="M3" s="230" t="s">
        <v>28</v>
      </c>
      <c r="N3" s="236"/>
      <c r="P3" s="15"/>
      <c r="Q3" s="8"/>
      <c r="R3" s="8"/>
      <c r="S3" s="16"/>
      <c r="T3" s="8" t="s">
        <v>37</v>
      </c>
      <c r="U3" s="8"/>
      <c r="V3" s="2"/>
      <c r="W3" s="2"/>
      <c r="X3" s="18" t="s">
        <v>40</v>
      </c>
      <c r="Y3" s="9"/>
      <c r="Z3" s="9"/>
      <c r="AA3" s="17"/>
      <c r="AB3" s="18" t="s">
        <v>41</v>
      </c>
      <c r="AC3" s="9"/>
      <c r="AD3" s="9"/>
      <c r="AE3" s="17"/>
      <c r="AH3" s="26" t="s">
        <v>45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46</v>
      </c>
      <c r="C4" s="26"/>
      <c r="D4" s="26"/>
      <c r="E4" s="26"/>
      <c r="F4" s="26"/>
      <c r="G4" s="29"/>
      <c r="H4" s="247"/>
      <c r="I4" s="247"/>
      <c r="J4" s="247"/>
      <c r="K4" s="247"/>
      <c r="L4" s="30"/>
      <c r="M4" s="237"/>
      <c r="N4" s="238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22</v>
      </c>
      <c r="AI4" s="1"/>
      <c r="AJ4" s="1"/>
      <c r="AK4" s="39"/>
      <c r="AL4" s="39"/>
      <c r="AM4" s="211" t="s">
        <v>24</v>
      </c>
      <c r="AN4" s="211"/>
      <c r="AO4" s="211"/>
      <c r="AP4" s="211"/>
      <c r="AQ4" s="211"/>
      <c r="AR4" s="37"/>
      <c r="AS4" s="38"/>
      <c r="AT4" s="48" t="s">
        <v>18</v>
      </c>
      <c r="AU4" s="48"/>
    </row>
    <row r="5" spans="2:47" ht="12.6" customHeight="1" x14ac:dyDescent="0.2">
      <c r="B5" s="26" t="s">
        <v>26</v>
      </c>
      <c r="C5" s="26"/>
      <c r="D5" s="26"/>
      <c r="E5" s="26"/>
      <c r="F5" s="26"/>
      <c r="G5" s="29"/>
      <c r="H5" s="248"/>
      <c r="I5" s="248"/>
      <c r="J5" s="248"/>
      <c r="K5" s="248"/>
      <c r="L5" s="30"/>
      <c r="M5" s="239"/>
      <c r="N5" s="240"/>
      <c r="P5" s="171"/>
      <c r="Q5" s="172"/>
      <c r="R5" s="172"/>
      <c r="S5" s="173"/>
      <c r="T5" s="8"/>
      <c r="U5" s="8"/>
      <c r="V5" s="2"/>
      <c r="W5" s="2"/>
      <c r="X5" s="174"/>
      <c r="Y5" s="175"/>
      <c r="Z5" s="175"/>
      <c r="AA5" s="176"/>
      <c r="AB5" s="174"/>
      <c r="AC5" s="175"/>
      <c r="AD5" s="175"/>
      <c r="AE5" s="176"/>
      <c r="AH5" s="26" t="s">
        <v>26</v>
      </c>
      <c r="AI5" s="1"/>
      <c r="AJ5" s="1"/>
      <c r="AK5" s="39"/>
      <c r="AL5" s="39"/>
      <c r="AM5" s="211"/>
      <c r="AN5" s="211"/>
      <c r="AO5" s="211"/>
      <c r="AP5" s="211"/>
      <c r="AQ5" s="211"/>
      <c r="AR5" s="37"/>
      <c r="AS5" s="38"/>
      <c r="AT5" s="48" t="s">
        <v>23</v>
      </c>
      <c r="AU5" s="48"/>
    </row>
    <row r="6" spans="2:47" ht="12.6" customHeight="1" x14ac:dyDescent="0.2">
      <c r="B6" s="26" t="s">
        <v>27</v>
      </c>
      <c r="C6" s="26"/>
      <c r="D6" s="26"/>
      <c r="E6" s="26"/>
      <c r="F6" s="26"/>
      <c r="G6" s="29"/>
      <c r="H6" s="248"/>
      <c r="I6" s="248"/>
      <c r="J6" s="248"/>
      <c r="K6" s="248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27</v>
      </c>
      <c r="AI6" s="1"/>
      <c r="AJ6" s="1"/>
      <c r="AK6" s="39"/>
      <c r="AL6" s="39"/>
      <c r="AM6" s="212"/>
      <c r="AN6" s="199"/>
      <c r="AO6" s="199"/>
      <c r="AP6" s="199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42</v>
      </c>
      <c r="Y7" s="177"/>
      <c r="Z7" s="178"/>
      <c r="AA7" s="179"/>
      <c r="AB7" s="42" t="s">
        <v>42</v>
      </c>
      <c r="AC7" s="177"/>
      <c r="AD7" s="178"/>
      <c r="AE7" s="179"/>
      <c r="AH7" s="52"/>
      <c r="AI7" s="51"/>
      <c r="AJ7" s="51"/>
      <c r="AK7" s="36"/>
      <c r="AL7" s="36"/>
      <c r="AM7" s="199"/>
      <c r="AN7" s="199"/>
      <c r="AO7" s="199"/>
      <c r="AP7" s="199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41" t="e">
        <f>#REF!</f>
        <v>#REF!</v>
      </c>
      <c r="H8" s="241"/>
      <c r="I8" s="241"/>
      <c r="J8" s="241"/>
      <c r="K8" s="241"/>
      <c r="L8" s="31"/>
      <c r="M8" s="205" t="s">
        <v>47</v>
      </c>
      <c r="N8" s="205"/>
      <c r="AH8" s="25"/>
      <c r="AI8" s="27"/>
      <c r="AJ8" s="1"/>
      <c r="AK8" s="36"/>
      <c r="AL8" s="36"/>
      <c r="AM8" s="204" t="e">
        <f>#REF!</f>
        <v>#REF!</v>
      </c>
      <c r="AN8" s="204"/>
      <c r="AO8" s="204"/>
      <c r="AP8" s="204"/>
      <c r="AQ8" s="204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41"/>
      <c r="H9" s="241"/>
      <c r="I9" s="241"/>
      <c r="J9" s="241"/>
      <c r="K9" s="241"/>
      <c r="L9" s="31"/>
      <c r="M9" s="205"/>
      <c r="N9" s="205"/>
      <c r="AH9" s="25"/>
      <c r="AI9" s="27"/>
      <c r="AJ9" s="1"/>
      <c r="AK9" s="36"/>
      <c r="AL9" s="36"/>
      <c r="AM9" s="204"/>
      <c r="AN9" s="204"/>
      <c r="AO9" s="204"/>
      <c r="AP9" s="204"/>
      <c r="AQ9" s="204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20</v>
      </c>
      <c r="AN10" s="51"/>
      <c r="AO10" s="1"/>
      <c r="AP10" s="1"/>
      <c r="AQ10" s="1"/>
      <c r="AR10" s="39"/>
      <c r="AS10" s="205" t="s">
        <v>19</v>
      </c>
      <c r="AT10" s="205"/>
      <c r="AU10" s="205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48</v>
      </c>
      <c r="I11" s="242" t="s">
        <v>34</v>
      </c>
      <c r="J11" s="242"/>
      <c r="K11" s="243"/>
      <c r="L11" s="32"/>
      <c r="M11" s="229" t="e">
        <f>#REF!</f>
        <v>#REF!</v>
      </c>
      <c r="N11" s="229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05"/>
      <c r="AT11" s="205"/>
      <c r="AU11" s="205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42"/>
      <c r="J12" s="242"/>
      <c r="K12" s="243"/>
      <c r="L12" s="32"/>
      <c r="M12" s="229"/>
      <c r="N12" s="229"/>
      <c r="AH12" s="25"/>
      <c r="AI12" s="27"/>
      <c r="AJ12" s="1"/>
      <c r="AK12" s="36"/>
      <c r="AL12" s="202" t="s">
        <v>49</v>
      </c>
      <c r="AM12" s="202" t="s">
        <v>50</v>
      </c>
      <c r="AN12" s="202" t="s">
        <v>51</v>
      </c>
      <c r="AO12" s="202" t="s">
        <v>52</v>
      </c>
      <c r="AP12" s="206" t="s">
        <v>53</v>
      </c>
      <c r="AQ12" s="207"/>
      <c r="AR12" s="39"/>
      <c r="AS12" s="210" t="e">
        <f>#REF!</f>
        <v>#REF!</v>
      </c>
      <c r="AT12" s="210"/>
      <c r="AU12" s="210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29" t="e">
        <f>#REF!</f>
        <v>#REF!</v>
      </c>
      <c r="N13" s="229"/>
      <c r="AH13" s="25"/>
      <c r="AI13" s="27"/>
      <c r="AJ13" s="1"/>
      <c r="AK13" s="36"/>
      <c r="AL13" s="203"/>
      <c r="AM13" s="203"/>
      <c r="AN13" s="203"/>
      <c r="AO13" s="203"/>
      <c r="AP13" s="208"/>
      <c r="AQ13" s="209"/>
      <c r="AR13" s="37"/>
      <c r="AS13" s="210"/>
      <c r="AT13" s="210"/>
      <c r="AU13" s="210"/>
    </row>
    <row r="14" spans="2:47" ht="22.5" customHeight="1" thickBot="1" x14ac:dyDescent="0.25">
      <c r="B14" s="25"/>
      <c r="C14" s="25"/>
      <c r="D14" s="25"/>
      <c r="E14" s="25"/>
      <c r="F14" s="244" t="s">
        <v>49</v>
      </c>
      <c r="G14" s="244" t="s">
        <v>50</v>
      </c>
      <c r="H14" s="244"/>
      <c r="I14" s="244" t="s">
        <v>51</v>
      </c>
      <c r="J14" s="244" t="s">
        <v>52</v>
      </c>
      <c r="K14" s="244" t="s">
        <v>53</v>
      </c>
      <c r="L14" s="32"/>
      <c r="M14" s="229"/>
      <c r="N14" s="229"/>
      <c r="AH14" s="25"/>
      <c r="AI14" s="27"/>
      <c r="AJ14" s="1"/>
      <c r="AK14" s="36"/>
      <c r="AL14" s="213" t="s">
        <v>54</v>
      </c>
      <c r="AM14" s="221" t="s">
        <v>25</v>
      </c>
      <c r="AN14" s="223" t="e">
        <f>#REF!</f>
        <v>#REF!</v>
      </c>
      <c r="AO14" s="223" t="e">
        <f>#REF!</f>
        <v>#REF!</v>
      </c>
      <c r="AP14" s="225" t="e">
        <f>#REF!</f>
        <v>#REF!</v>
      </c>
      <c r="AQ14" s="226"/>
      <c r="AR14" s="39"/>
      <c r="AS14" s="210" t="e">
        <f>#REF!</f>
        <v>#REF!</v>
      </c>
      <c r="AT14" s="210"/>
      <c r="AU14" s="210"/>
    </row>
    <row r="15" spans="2:47" ht="4.5" customHeight="1" thickBot="1" x14ac:dyDescent="0.25">
      <c r="B15" s="25"/>
      <c r="C15" s="25"/>
      <c r="D15" s="25"/>
      <c r="E15" s="25"/>
      <c r="F15" s="249"/>
      <c r="G15" s="244"/>
      <c r="H15" s="244"/>
      <c r="I15" s="244"/>
      <c r="J15" s="244"/>
      <c r="K15" s="244"/>
      <c r="L15" s="26"/>
      <c r="M15" s="229" t="e">
        <f>#REF!</f>
        <v>#REF!</v>
      </c>
      <c r="N15" s="229"/>
      <c r="AH15" s="25"/>
      <c r="AI15" s="27"/>
      <c r="AJ15" s="1"/>
      <c r="AK15" s="36"/>
      <c r="AL15" s="214"/>
      <c r="AM15" s="222"/>
      <c r="AN15" s="224"/>
      <c r="AO15" s="224"/>
      <c r="AP15" s="227"/>
      <c r="AQ15" s="228"/>
      <c r="AR15" s="37"/>
      <c r="AS15" s="210"/>
      <c r="AT15" s="210"/>
      <c r="AU15" s="210"/>
    </row>
    <row r="16" spans="2:47" ht="9.9499999999999993" customHeight="1" thickBot="1" x14ac:dyDescent="0.25">
      <c r="B16" s="25"/>
      <c r="C16" s="25"/>
      <c r="D16" s="25"/>
      <c r="E16" s="25"/>
      <c r="F16" s="215" t="s">
        <v>54</v>
      </c>
      <c r="G16" s="217" t="s">
        <v>32</v>
      </c>
      <c r="H16" s="218"/>
      <c r="I16" s="246">
        <v>2002</v>
      </c>
      <c r="J16" s="246">
        <v>12</v>
      </c>
      <c r="K16" s="246" t="e">
        <f>#REF!</f>
        <v>#REF!</v>
      </c>
      <c r="L16" s="26"/>
      <c r="M16" s="229"/>
      <c r="N16" s="229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29" t="e">
        <f>#REF!</f>
        <v>#REF!</v>
      </c>
      <c r="AT16" s="229"/>
      <c r="AU16" s="229"/>
    </row>
    <row r="17" spans="2:48" ht="15" customHeight="1" thickBot="1" x14ac:dyDescent="0.25">
      <c r="B17" s="25"/>
      <c r="C17" s="25"/>
      <c r="D17" s="25"/>
      <c r="E17" s="25"/>
      <c r="F17" s="216"/>
      <c r="G17" s="219"/>
      <c r="H17" s="220"/>
      <c r="I17" s="250"/>
      <c r="J17" s="250"/>
      <c r="K17" s="246"/>
      <c r="L17" s="26"/>
      <c r="M17" s="245"/>
      <c r="N17" s="245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29"/>
      <c r="AT17" s="229"/>
      <c r="AU17" s="229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29" t="e">
        <f>#REF!</f>
        <v>#REF!</v>
      </c>
      <c r="N18" s="229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29" t="e">
        <f>#REF!</f>
        <v>#REF!</v>
      </c>
      <c r="AT18" s="229"/>
      <c r="AU18" s="229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29"/>
      <c r="N19" s="229"/>
      <c r="AH19" s="276" t="s">
        <v>29</v>
      </c>
      <c r="AI19" s="277"/>
      <c r="AJ19" s="278"/>
      <c r="AK19" s="39"/>
      <c r="AL19" s="39"/>
      <c r="AM19" s="1"/>
      <c r="AN19" s="1"/>
      <c r="AO19" s="1"/>
      <c r="AP19" s="1"/>
      <c r="AQ19" s="1"/>
      <c r="AR19" s="37"/>
      <c r="AS19" s="229"/>
      <c r="AT19" s="229"/>
      <c r="AU19" s="229"/>
    </row>
    <row r="20" spans="2:48" ht="9.9499999999999993" customHeight="1" x14ac:dyDescent="0.2">
      <c r="B20" s="53" t="s">
        <v>29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29"/>
      <c r="N20" s="229"/>
      <c r="AH20" s="277"/>
      <c r="AI20" s="277"/>
      <c r="AJ20" s="278"/>
      <c r="AK20" s="39"/>
      <c r="AL20" s="58"/>
      <c r="AM20" s="58"/>
      <c r="AN20" s="50"/>
      <c r="AO20" s="50"/>
      <c r="AP20" s="50"/>
      <c r="AQ20" s="50"/>
      <c r="AR20" s="39"/>
      <c r="AS20" s="229"/>
      <c r="AT20" s="229"/>
      <c r="AU20" s="229"/>
    </row>
    <row r="21" spans="2:48" ht="9.9499999999999993" customHeight="1" x14ac:dyDescent="0.2">
      <c r="B21" s="26" t="s">
        <v>30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279"/>
      <c r="AI21" s="279"/>
      <c r="AJ21" s="278"/>
      <c r="AK21" s="39"/>
      <c r="AL21" s="58"/>
      <c r="AM21" s="58"/>
      <c r="AN21" s="50"/>
      <c r="AO21" s="50"/>
      <c r="AP21" s="50"/>
      <c r="AQ21" s="50"/>
      <c r="AR21" s="37"/>
      <c r="AS21" s="229"/>
      <c r="AT21" s="229"/>
      <c r="AU21" s="229"/>
    </row>
    <row r="22" spans="2:48" ht="9.9499999999999993" customHeight="1" x14ac:dyDescent="0.2">
      <c r="B22" s="26" t="s">
        <v>31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30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21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31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21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44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71</v>
      </c>
      <c r="Q26" s="10"/>
      <c r="R26" s="10"/>
      <c r="S26" s="11"/>
      <c r="T26" s="10" t="s">
        <v>72</v>
      </c>
      <c r="U26" s="10"/>
      <c r="V26" s="12"/>
      <c r="W26" s="12"/>
      <c r="X26" s="193" t="s">
        <v>73</v>
      </c>
      <c r="Y26" s="194"/>
      <c r="Z26" s="194"/>
      <c r="AA26" s="195"/>
      <c r="AB26" s="193" t="s">
        <v>74</v>
      </c>
      <c r="AC26" s="194"/>
      <c r="AD26" s="194"/>
      <c r="AE26" s="195"/>
      <c r="AH26" s="53" t="s">
        <v>44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45</v>
      </c>
      <c r="C27" s="25"/>
      <c r="D27" s="25"/>
      <c r="E27" s="25"/>
      <c r="F27" s="199" t="s">
        <v>60</v>
      </c>
      <c r="G27" s="248"/>
      <c r="H27" s="248"/>
      <c r="I27" s="248"/>
      <c r="J27" s="248"/>
      <c r="K27" s="248"/>
      <c r="L27" s="253"/>
      <c r="M27" s="230" t="s">
        <v>28</v>
      </c>
      <c r="N27" s="236"/>
      <c r="P27" s="15"/>
      <c r="Q27" s="8"/>
      <c r="R27" s="8"/>
      <c r="S27" s="16"/>
      <c r="T27" s="8"/>
      <c r="U27" s="8"/>
      <c r="V27" s="2"/>
      <c r="W27" s="2"/>
      <c r="X27" s="196"/>
      <c r="Y27" s="197"/>
      <c r="Z27" s="197"/>
      <c r="AA27" s="198"/>
      <c r="AB27" s="196"/>
      <c r="AC27" s="197"/>
      <c r="AD27" s="197"/>
      <c r="AE27" s="198"/>
      <c r="AH27" s="26" t="s">
        <v>45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46</v>
      </c>
      <c r="C28" s="25"/>
      <c r="D28" s="25"/>
      <c r="E28" s="25"/>
      <c r="F28" s="248"/>
      <c r="G28" s="248"/>
      <c r="H28" s="248"/>
      <c r="I28" s="248"/>
      <c r="J28" s="248"/>
      <c r="K28" s="248"/>
      <c r="L28" s="253"/>
      <c r="M28" s="237"/>
      <c r="N28" s="238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22</v>
      </c>
      <c r="AI28" s="27"/>
      <c r="AJ28" s="1"/>
      <c r="AK28" s="36"/>
      <c r="AL28" s="199" t="s">
        <v>61</v>
      </c>
      <c r="AM28" s="172"/>
      <c r="AN28" s="172"/>
      <c r="AO28" s="172"/>
      <c r="AP28" s="172"/>
      <c r="AQ28" s="172"/>
      <c r="AR28" s="172"/>
      <c r="AS28" s="172"/>
      <c r="AT28" s="48" t="s">
        <v>18</v>
      </c>
      <c r="AU28" s="48"/>
      <c r="AV28" s="33"/>
    </row>
    <row r="29" spans="2:48" ht="12.6" customHeight="1" x14ac:dyDescent="0.2">
      <c r="B29" s="26" t="s">
        <v>26</v>
      </c>
      <c r="C29" s="25"/>
      <c r="D29" s="25"/>
      <c r="E29" s="25"/>
      <c r="F29" s="248"/>
      <c r="G29" s="248"/>
      <c r="H29" s="248"/>
      <c r="I29" s="248"/>
      <c r="J29" s="248"/>
      <c r="K29" s="248"/>
      <c r="L29" s="248"/>
      <c r="M29" s="239"/>
      <c r="N29" s="240"/>
      <c r="P29" s="171" t="e">
        <f>#REF!</f>
        <v>#REF!</v>
      </c>
      <c r="Q29" s="172"/>
      <c r="R29" s="172"/>
      <c r="S29" s="173"/>
      <c r="T29" s="8"/>
      <c r="U29" s="8"/>
      <c r="V29" s="2"/>
      <c r="W29" s="2"/>
      <c r="X29" s="174" t="e">
        <f>#REF!</f>
        <v>#REF!</v>
      </c>
      <c r="Y29" s="175"/>
      <c r="Z29" s="175"/>
      <c r="AA29" s="176"/>
      <c r="AB29" s="174" t="e">
        <f>#REF!</f>
        <v>#REF!</v>
      </c>
      <c r="AC29" s="175"/>
      <c r="AD29" s="175"/>
      <c r="AE29" s="176"/>
      <c r="AH29" s="26" t="s">
        <v>26</v>
      </c>
      <c r="AI29" s="27"/>
      <c r="AJ29" s="1"/>
      <c r="AK29" s="36"/>
      <c r="AL29" s="172"/>
      <c r="AM29" s="172"/>
      <c r="AN29" s="172"/>
      <c r="AO29" s="172"/>
      <c r="AP29" s="172"/>
      <c r="AQ29" s="172"/>
      <c r="AR29" s="172"/>
      <c r="AS29" s="172"/>
      <c r="AT29" s="48" t="s">
        <v>23</v>
      </c>
      <c r="AU29" s="48"/>
      <c r="AV29" s="33"/>
    </row>
    <row r="30" spans="2:48" ht="12.6" customHeight="1" x14ac:dyDescent="0.2">
      <c r="B30" s="26" t="s">
        <v>27</v>
      </c>
      <c r="C30" s="25"/>
      <c r="D30" s="25"/>
      <c r="E30" s="25"/>
      <c r="F30" s="248"/>
      <c r="G30" s="248"/>
      <c r="H30" s="248"/>
      <c r="I30" s="248"/>
      <c r="J30" s="248"/>
      <c r="K30" s="248"/>
      <c r="L30" s="248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27</v>
      </c>
      <c r="AI30" s="27"/>
      <c r="AJ30" s="1"/>
      <c r="AK30" s="36"/>
      <c r="AL30" s="172"/>
      <c r="AM30" s="172"/>
      <c r="AN30" s="172"/>
      <c r="AO30" s="172"/>
      <c r="AP30" s="172"/>
      <c r="AQ30" s="172"/>
      <c r="AR30" s="172"/>
      <c r="AS30" s="172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248"/>
      <c r="G31" s="248"/>
      <c r="H31" s="248"/>
      <c r="I31" s="248"/>
      <c r="J31" s="248"/>
      <c r="K31" s="248"/>
      <c r="L31" s="248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75</v>
      </c>
      <c r="Y31" s="177" t="e">
        <f>#REF!</f>
        <v>#REF!</v>
      </c>
      <c r="Z31" s="178"/>
      <c r="AA31" s="179"/>
      <c r="AB31" s="42" t="s">
        <v>75</v>
      </c>
      <c r="AC31" s="177" t="e">
        <f>#REF!</f>
        <v>#REF!</v>
      </c>
      <c r="AD31" s="178"/>
      <c r="AE31" s="179"/>
      <c r="AH31" s="25"/>
      <c r="AI31" s="27"/>
      <c r="AJ31" s="1"/>
      <c r="AK31" s="36"/>
      <c r="AL31" s="172"/>
      <c r="AM31" s="172"/>
      <c r="AN31" s="172"/>
      <c r="AO31" s="172"/>
      <c r="AP31" s="172"/>
      <c r="AQ31" s="172"/>
      <c r="AR31" s="172"/>
      <c r="AS31" s="172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251" t="e">
        <f>#REF!</f>
        <v>#REF!</v>
      </c>
      <c r="H32" s="251"/>
      <c r="I32" s="251"/>
      <c r="J32" s="251"/>
      <c r="K32" s="251"/>
      <c r="L32" s="31"/>
      <c r="M32" s="275" t="s">
        <v>80</v>
      </c>
      <c r="N32" s="275"/>
      <c r="AH32" s="25"/>
      <c r="AI32" s="27"/>
      <c r="AJ32" s="1"/>
      <c r="AK32" s="36"/>
      <c r="AL32" s="36"/>
      <c r="AM32" s="192" t="e">
        <f>#REF!</f>
        <v>#REF!</v>
      </c>
      <c r="AN32" s="192"/>
      <c r="AO32" s="192"/>
      <c r="AP32" s="192"/>
      <c r="AQ32" s="192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251"/>
      <c r="H33" s="251"/>
      <c r="I33" s="251"/>
      <c r="J33" s="251"/>
      <c r="K33" s="251"/>
      <c r="L33" s="31"/>
      <c r="M33" s="275"/>
      <c r="N33" s="275"/>
      <c r="AH33" s="25"/>
      <c r="AI33" s="27"/>
      <c r="AJ33" s="1"/>
      <c r="AK33" s="36"/>
      <c r="AL33" s="36"/>
      <c r="AM33" s="192"/>
      <c r="AN33" s="192"/>
      <c r="AO33" s="192"/>
      <c r="AP33" s="192"/>
      <c r="AQ33" s="192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197"/>
      <c r="N34" s="197"/>
      <c r="AH34" s="25"/>
      <c r="AI34" s="27"/>
      <c r="AJ34" s="1"/>
      <c r="AK34" s="36"/>
      <c r="AL34" s="36"/>
      <c r="AM34" s="205" t="s">
        <v>81</v>
      </c>
      <c r="AN34" s="248"/>
      <c r="AO34" s="248"/>
      <c r="AP34" s="248"/>
      <c r="AQ34" s="248"/>
      <c r="AR34" s="39"/>
      <c r="AS34" s="200" t="s">
        <v>80</v>
      </c>
      <c r="AT34" s="200"/>
      <c r="AU34" s="200"/>
    </row>
    <row r="35" spans="2:47" ht="12.6" customHeight="1" thickBot="1" x14ac:dyDescent="0.25">
      <c r="B35" s="25"/>
      <c r="C35" s="25"/>
      <c r="D35" s="25"/>
      <c r="E35" s="25"/>
      <c r="F35" s="32"/>
      <c r="G35" s="257" t="s">
        <v>65</v>
      </c>
      <c r="H35" s="258"/>
      <c r="I35" s="258"/>
      <c r="J35" s="258"/>
      <c r="K35" s="258"/>
      <c r="L35" s="32"/>
      <c r="M35" s="229" t="e">
        <f>#REF!</f>
        <v>#REF!</v>
      </c>
      <c r="N35" s="229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00"/>
      <c r="AT35" s="200"/>
      <c r="AU35" s="200"/>
    </row>
    <row r="36" spans="2:47" ht="7.5" customHeight="1" x14ac:dyDescent="0.2">
      <c r="B36" s="25"/>
      <c r="C36" s="25"/>
      <c r="D36" s="25"/>
      <c r="E36" s="25"/>
      <c r="F36" s="32"/>
      <c r="G36" s="258"/>
      <c r="H36" s="258"/>
      <c r="I36" s="258"/>
      <c r="J36" s="258"/>
      <c r="K36" s="258"/>
      <c r="L36" s="32"/>
      <c r="M36" s="229"/>
      <c r="N36" s="229"/>
      <c r="AH36" s="25"/>
      <c r="AI36" s="27"/>
      <c r="AJ36" s="1"/>
      <c r="AK36" s="36"/>
      <c r="AL36" s="202" t="s">
        <v>66</v>
      </c>
      <c r="AM36" s="202" t="s">
        <v>50</v>
      </c>
      <c r="AN36" s="202" t="s">
        <v>67</v>
      </c>
      <c r="AO36" s="202" t="s">
        <v>68</v>
      </c>
      <c r="AP36" s="206" t="s">
        <v>53</v>
      </c>
      <c r="AQ36" s="207"/>
      <c r="AR36" s="39"/>
      <c r="AS36" s="210" t="e">
        <f>#REF!</f>
        <v>#REF!</v>
      </c>
      <c r="AT36" s="210"/>
      <c r="AU36" s="210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29" t="e">
        <f>#REF!</f>
        <v>#REF!</v>
      </c>
      <c r="N37" s="229"/>
      <c r="AH37" s="25"/>
      <c r="AI37" s="27"/>
      <c r="AJ37" s="1"/>
      <c r="AK37" s="36"/>
      <c r="AL37" s="203"/>
      <c r="AM37" s="203"/>
      <c r="AN37" s="203"/>
      <c r="AO37" s="203"/>
      <c r="AP37" s="208"/>
      <c r="AQ37" s="209"/>
      <c r="AR37" s="37"/>
      <c r="AS37" s="210"/>
      <c r="AT37" s="210"/>
      <c r="AU37" s="210"/>
    </row>
    <row r="38" spans="2:47" ht="9.9499999999999993" customHeight="1" thickBot="1" x14ac:dyDescent="0.25">
      <c r="B38" s="25"/>
      <c r="C38" s="25"/>
      <c r="D38" s="25"/>
      <c r="E38" s="25"/>
      <c r="F38" s="244" t="s">
        <v>66</v>
      </c>
      <c r="G38" s="244" t="s">
        <v>50</v>
      </c>
      <c r="H38" s="244"/>
      <c r="I38" s="244" t="s">
        <v>67</v>
      </c>
      <c r="J38" s="244" t="s">
        <v>68</v>
      </c>
      <c r="K38" s="244" t="s">
        <v>53</v>
      </c>
      <c r="L38" s="32"/>
      <c r="M38" s="229"/>
      <c r="N38" s="229"/>
      <c r="AH38" s="25"/>
      <c r="AI38" s="27"/>
      <c r="AJ38" s="1"/>
      <c r="AK38" s="36"/>
      <c r="AL38" s="213" t="s">
        <v>54</v>
      </c>
      <c r="AM38" s="180" t="s">
        <v>25</v>
      </c>
      <c r="AN38" s="283" t="e">
        <f>#REF!</f>
        <v>#REF!</v>
      </c>
      <c r="AO38" s="283" t="e">
        <f>#REF!</f>
        <v>#REF!</v>
      </c>
      <c r="AP38" s="217" t="e">
        <f>#REF!</f>
        <v>#REF!</v>
      </c>
      <c r="AQ38" s="195"/>
      <c r="AR38" s="39"/>
      <c r="AS38" s="210" t="e">
        <f>#REF!</f>
        <v>#REF!</v>
      </c>
      <c r="AT38" s="210"/>
      <c r="AU38" s="210"/>
    </row>
    <row r="39" spans="2:47" ht="9.9499999999999993" customHeight="1" thickBot="1" x14ac:dyDescent="0.25">
      <c r="B39" s="25"/>
      <c r="C39" s="25"/>
      <c r="D39" s="25"/>
      <c r="E39" s="25"/>
      <c r="F39" s="249"/>
      <c r="G39" s="244"/>
      <c r="H39" s="244"/>
      <c r="I39" s="244"/>
      <c r="J39" s="244"/>
      <c r="K39" s="244"/>
      <c r="L39" s="26"/>
      <c r="M39" s="229" t="e">
        <f>#REF!</f>
        <v>#REF!</v>
      </c>
      <c r="N39" s="229"/>
      <c r="AH39" s="25"/>
      <c r="AI39" s="27"/>
      <c r="AJ39" s="1"/>
      <c r="AK39" s="36"/>
      <c r="AL39" s="280"/>
      <c r="AM39" s="181"/>
      <c r="AN39" s="284"/>
      <c r="AO39" s="284"/>
      <c r="AP39" s="287"/>
      <c r="AQ39" s="198"/>
      <c r="AR39" s="37"/>
      <c r="AS39" s="210"/>
      <c r="AT39" s="210"/>
      <c r="AU39" s="210"/>
    </row>
    <row r="40" spans="2:47" ht="9.9499999999999993" customHeight="1" thickBot="1" x14ac:dyDescent="0.25">
      <c r="B40" s="25"/>
      <c r="C40" s="25"/>
      <c r="D40" s="25"/>
      <c r="E40" s="25"/>
      <c r="F40" s="215" t="s">
        <v>54</v>
      </c>
      <c r="G40" s="217" t="s">
        <v>32</v>
      </c>
      <c r="H40" s="218"/>
      <c r="I40" s="246" t="e">
        <f>#REF!</f>
        <v>#REF!</v>
      </c>
      <c r="J40" s="246" t="e">
        <f>#REF!</f>
        <v>#REF!</v>
      </c>
      <c r="K40" s="246" t="e">
        <f>#REF!</f>
        <v>#REF!</v>
      </c>
      <c r="L40" s="26"/>
      <c r="M40" s="229"/>
      <c r="N40" s="229"/>
      <c r="AH40" s="25"/>
      <c r="AI40" s="27"/>
      <c r="AJ40" s="1"/>
      <c r="AK40" s="36"/>
      <c r="AL40" s="281"/>
      <c r="AM40" s="282"/>
      <c r="AN40" s="285"/>
      <c r="AO40" s="285"/>
      <c r="AP40" s="288"/>
      <c r="AQ40" s="289"/>
      <c r="AR40" s="39"/>
      <c r="AS40" s="229" t="e">
        <f>#REF!</f>
        <v>#REF!</v>
      </c>
      <c r="AT40" s="229"/>
      <c r="AU40" s="229"/>
    </row>
    <row r="41" spans="2:47" ht="15" customHeight="1" thickBot="1" x14ac:dyDescent="0.25">
      <c r="B41" s="25"/>
      <c r="C41" s="25"/>
      <c r="D41" s="25"/>
      <c r="E41" s="25"/>
      <c r="F41" s="216"/>
      <c r="G41" s="219"/>
      <c r="H41" s="220"/>
      <c r="I41" s="250"/>
      <c r="J41" s="250"/>
      <c r="K41" s="246"/>
      <c r="L41" s="26"/>
      <c r="M41" s="229" t="e">
        <f>#REF!</f>
        <v>#REF!</v>
      </c>
      <c r="N41" s="229"/>
      <c r="AH41" s="276" t="s">
        <v>29</v>
      </c>
      <c r="AI41" s="277"/>
      <c r="AJ41" s="278"/>
      <c r="AK41" s="36"/>
      <c r="AL41" s="36"/>
      <c r="AM41" s="1"/>
      <c r="AN41" s="1"/>
      <c r="AO41" s="1"/>
      <c r="AP41" s="1"/>
      <c r="AQ41" s="1"/>
      <c r="AR41" s="37"/>
      <c r="AS41" s="229"/>
      <c r="AT41" s="229"/>
      <c r="AU41" s="229"/>
    </row>
    <row r="42" spans="2:47" ht="9.9499999999999993" customHeight="1" x14ac:dyDescent="0.2">
      <c r="B42" s="53" t="s">
        <v>29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29"/>
      <c r="N42" s="229"/>
      <c r="AH42" s="277"/>
      <c r="AI42" s="277"/>
      <c r="AJ42" s="278"/>
      <c r="AK42" s="36"/>
      <c r="AL42" s="59"/>
      <c r="AM42" s="59"/>
      <c r="AN42" s="59"/>
      <c r="AO42" s="59"/>
      <c r="AP42" s="59"/>
      <c r="AQ42" s="59"/>
      <c r="AR42" s="39"/>
      <c r="AS42" s="229" t="e">
        <f>#REF!</f>
        <v>#REF!</v>
      </c>
      <c r="AT42" s="229"/>
      <c r="AU42" s="229"/>
    </row>
    <row r="43" spans="2:47" ht="9.9499999999999993" customHeight="1" x14ac:dyDescent="0.2">
      <c r="B43" s="26" t="s">
        <v>30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279"/>
      <c r="AI43" s="279"/>
      <c r="AJ43" s="278"/>
      <c r="AK43" s="36"/>
      <c r="AL43" s="59"/>
      <c r="AM43" s="59"/>
      <c r="AN43" s="59"/>
      <c r="AO43" s="59"/>
      <c r="AP43" s="59"/>
      <c r="AQ43" s="59"/>
      <c r="AR43" s="37"/>
      <c r="AS43" s="229"/>
      <c r="AT43" s="229"/>
      <c r="AU43" s="229"/>
    </row>
    <row r="44" spans="2:47" ht="9.9499999999999993" customHeight="1" x14ac:dyDescent="0.2">
      <c r="B44" s="26" t="s">
        <v>31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30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21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31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21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44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76</v>
      </c>
      <c r="Q48" s="10"/>
      <c r="R48" s="10"/>
      <c r="S48" s="11"/>
      <c r="T48" s="265" t="s">
        <v>77</v>
      </c>
      <c r="U48" s="266"/>
      <c r="V48" s="266"/>
      <c r="W48" s="267"/>
      <c r="X48" s="265" t="s">
        <v>78</v>
      </c>
      <c r="Y48" s="266"/>
      <c r="Z48" s="266"/>
      <c r="AA48" s="267"/>
      <c r="AB48" s="265" t="s">
        <v>79</v>
      </c>
      <c r="AC48" s="266"/>
      <c r="AD48" s="266"/>
      <c r="AE48" s="267"/>
      <c r="AH48" s="53" t="s">
        <v>44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45</v>
      </c>
      <c r="C49" s="25"/>
      <c r="D49" s="25"/>
      <c r="E49" s="25"/>
      <c r="F49" s="199" t="s">
        <v>64</v>
      </c>
      <c r="G49" s="199"/>
      <c r="H49" s="199"/>
      <c r="I49" s="199"/>
      <c r="J49" s="199"/>
      <c r="K49" s="199"/>
      <c r="L49" s="199"/>
      <c r="M49" s="230" t="s">
        <v>28</v>
      </c>
      <c r="N49" s="231"/>
      <c r="P49" s="15"/>
      <c r="Q49" s="8"/>
      <c r="R49" s="8"/>
      <c r="S49" s="16"/>
      <c r="T49" s="268"/>
      <c r="U49" s="269"/>
      <c r="V49" s="269"/>
      <c r="W49" s="270"/>
      <c r="X49" s="268"/>
      <c r="Y49" s="269"/>
      <c r="Z49" s="269"/>
      <c r="AA49" s="270"/>
      <c r="AB49" s="268"/>
      <c r="AC49" s="269"/>
      <c r="AD49" s="269"/>
      <c r="AE49" s="270"/>
      <c r="AH49" s="26" t="s">
        <v>45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46</v>
      </c>
      <c r="C50" s="25"/>
      <c r="D50" s="25"/>
      <c r="E50" s="25"/>
      <c r="F50" s="199"/>
      <c r="G50" s="199"/>
      <c r="H50" s="199"/>
      <c r="I50" s="199"/>
      <c r="J50" s="199"/>
      <c r="K50" s="199"/>
      <c r="L50" s="199"/>
      <c r="M50" s="232"/>
      <c r="N50" s="233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22</v>
      </c>
      <c r="AI50" s="27"/>
      <c r="AJ50" s="1"/>
      <c r="AK50" s="286" t="s">
        <v>62</v>
      </c>
      <c r="AL50" s="286"/>
      <c r="AM50" s="286"/>
      <c r="AN50" s="286"/>
      <c r="AO50" s="286"/>
      <c r="AP50" s="286"/>
      <c r="AQ50" s="286"/>
      <c r="AR50" s="286"/>
      <c r="AS50" s="286"/>
      <c r="AT50" s="48" t="s">
        <v>18</v>
      </c>
      <c r="AU50" s="48"/>
    </row>
    <row r="51" spans="2:47" ht="12.6" customHeight="1" x14ac:dyDescent="0.2">
      <c r="B51" s="26" t="s">
        <v>26</v>
      </c>
      <c r="C51" s="25"/>
      <c r="D51" s="25"/>
      <c r="E51" s="25"/>
      <c r="F51" s="199"/>
      <c r="G51" s="199"/>
      <c r="H51" s="199"/>
      <c r="I51" s="199"/>
      <c r="J51" s="199"/>
      <c r="K51" s="199"/>
      <c r="L51" s="199"/>
      <c r="M51" s="234"/>
      <c r="N51" s="235"/>
      <c r="P51" s="171" t="e">
        <f>#REF!</f>
        <v>#REF!</v>
      </c>
      <c r="Q51" s="271"/>
      <c r="R51" s="271"/>
      <c r="S51" s="272"/>
      <c r="T51" s="8"/>
      <c r="U51" s="8"/>
      <c r="V51" s="2"/>
      <c r="W51" s="2"/>
      <c r="X51" s="174" t="e">
        <f>#REF!</f>
        <v>#REF!</v>
      </c>
      <c r="Y51" s="273"/>
      <c r="Z51" s="273"/>
      <c r="AA51" s="274"/>
      <c r="AB51" s="174" t="e">
        <f>#REF!</f>
        <v>#REF!</v>
      </c>
      <c r="AC51" s="273"/>
      <c r="AD51" s="273"/>
      <c r="AE51" s="274"/>
      <c r="AH51" s="26" t="s">
        <v>26</v>
      </c>
      <c r="AI51" s="27"/>
      <c r="AJ51" s="1"/>
      <c r="AK51" s="286"/>
      <c r="AL51" s="286"/>
      <c r="AM51" s="286"/>
      <c r="AN51" s="286"/>
      <c r="AO51" s="286"/>
      <c r="AP51" s="286"/>
      <c r="AQ51" s="286"/>
      <c r="AR51" s="286"/>
      <c r="AS51" s="286"/>
      <c r="AT51" s="48" t="s">
        <v>23</v>
      </c>
      <c r="AU51" s="48"/>
    </row>
    <row r="52" spans="2:47" ht="12.6" customHeight="1" x14ac:dyDescent="0.2">
      <c r="B52" s="26" t="s">
        <v>27</v>
      </c>
      <c r="C52" s="25"/>
      <c r="D52" s="25"/>
      <c r="E52" s="25"/>
      <c r="F52" s="199"/>
      <c r="G52" s="199"/>
      <c r="H52" s="199"/>
      <c r="I52" s="199"/>
      <c r="J52" s="199"/>
      <c r="K52" s="199"/>
      <c r="L52" s="199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27</v>
      </c>
      <c r="AI52" s="27"/>
      <c r="AJ52" s="1"/>
      <c r="AK52" s="286"/>
      <c r="AL52" s="286"/>
      <c r="AM52" s="286"/>
      <c r="AN52" s="286"/>
      <c r="AO52" s="286"/>
      <c r="AP52" s="286"/>
      <c r="AQ52" s="286"/>
      <c r="AR52" s="286"/>
      <c r="AS52" s="286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75</v>
      </c>
      <c r="Y53" s="177" t="e">
        <f>#REF!</f>
        <v>#REF!</v>
      </c>
      <c r="Z53" s="177"/>
      <c r="AA53" s="201"/>
      <c r="AB53" s="42" t="s">
        <v>75</v>
      </c>
      <c r="AC53" s="177" t="e">
        <f>#REF!</f>
        <v>#REF!</v>
      </c>
      <c r="AD53" s="177"/>
      <c r="AE53" s="201"/>
      <c r="AH53" s="25"/>
      <c r="AI53" s="27"/>
      <c r="AJ53" s="1"/>
      <c r="AK53" s="286"/>
      <c r="AL53" s="286"/>
      <c r="AM53" s="286"/>
      <c r="AN53" s="286"/>
      <c r="AO53" s="286"/>
      <c r="AP53" s="286"/>
      <c r="AQ53" s="286"/>
      <c r="AR53" s="286"/>
      <c r="AS53" s="286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251" t="e">
        <f>#REF!</f>
        <v>#REF!</v>
      </c>
      <c r="H54" s="251"/>
      <c r="I54" s="251"/>
      <c r="J54" s="251"/>
      <c r="K54" s="251"/>
      <c r="L54" s="31"/>
      <c r="M54" s="205" t="s">
        <v>82</v>
      </c>
      <c r="N54" s="205"/>
      <c r="AH54" s="25"/>
      <c r="AI54" s="27"/>
      <c r="AJ54" s="1"/>
      <c r="AK54" s="36"/>
      <c r="AL54" s="36"/>
      <c r="AM54" s="192" t="e">
        <f>#REF!</f>
        <v>#REF!</v>
      </c>
      <c r="AN54" s="192"/>
      <c r="AO54" s="192"/>
      <c r="AP54" s="192"/>
      <c r="AQ54" s="192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251"/>
      <c r="H55" s="251"/>
      <c r="I55" s="251"/>
      <c r="J55" s="251"/>
      <c r="K55" s="251"/>
      <c r="L55" s="31"/>
      <c r="M55" s="205"/>
      <c r="N55" s="205"/>
      <c r="AH55" s="25"/>
      <c r="AI55" s="27"/>
      <c r="AJ55" s="1"/>
      <c r="AK55" s="36"/>
      <c r="AL55" s="36"/>
      <c r="AM55" s="192"/>
      <c r="AN55" s="192"/>
      <c r="AO55" s="192"/>
      <c r="AP55" s="192"/>
      <c r="AQ55" s="192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83</v>
      </c>
      <c r="AN56" s="1"/>
      <c r="AO56" s="1"/>
      <c r="AP56" s="1"/>
      <c r="AQ56" s="1"/>
      <c r="AR56" s="39"/>
      <c r="AS56" s="200" t="s">
        <v>82</v>
      </c>
      <c r="AT56" s="200"/>
      <c r="AU56" s="200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48</v>
      </c>
      <c r="I57" s="252" t="s">
        <v>63</v>
      </c>
      <c r="J57" s="252"/>
      <c r="K57" s="252"/>
      <c r="L57" s="32"/>
      <c r="M57" s="229" t="e">
        <f>#REF!</f>
        <v>#REF!</v>
      </c>
      <c r="N57" s="229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00"/>
      <c r="AT57" s="200"/>
      <c r="AU57" s="200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252"/>
      <c r="J58" s="252"/>
      <c r="K58" s="252"/>
      <c r="L58" s="32"/>
      <c r="M58" s="229"/>
      <c r="N58" s="229"/>
      <c r="AH58" s="25"/>
      <c r="AI58" s="27"/>
      <c r="AJ58" s="1"/>
      <c r="AK58" s="36"/>
      <c r="AL58" s="202" t="s">
        <v>16</v>
      </c>
      <c r="AM58" s="202" t="s">
        <v>50</v>
      </c>
      <c r="AN58" s="202" t="s">
        <v>69</v>
      </c>
      <c r="AO58" s="202" t="s">
        <v>70</v>
      </c>
      <c r="AP58" s="206" t="s">
        <v>53</v>
      </c>
      <c r="AQ58" s="207"/>
      <c r="AR58" s="39"/>
      <c r="AS58" s="210" t="e">
        <f>#REF!</f>
        <v>#REF!</v>
      </c>
      <c r="AT58" s="210"/>
      <c r="AU58" s="210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29" t="e">
        <f>#REF!</f>
        <v>#REF!</v>
      </c>
      <c r="N59" s="229"/>
      <c r="AH59" s="25"/>
      <c r="AI59" s="27"/>
      <c r="AJ59" s="1"/>
      <c r="AK59" s="36"/>
      <c r="AL59" s="203"/>
      <c r="AM59" s="203"/>
      <c r="AN59" s="203"/>
      <c r="AO59" s="203"/>
      <c r="AP59" s="208"/>
      <c r="AQ59" s="209"/>
      <c r="AR59" s="37"/>
      <c r="AS59" s="210"/>
      <c r="AT59" s="210"/>
      <c r="AU59" s="210"/>
    </row>
    <row r="60" spans="2:47" ht="9.9499999999999993" customHeight="1" x14ac:dyDescent="0.2">
      <c r="B60" s="25"/>
      <c r="C60" s="25"/>
      <c r="D60" s="25"/>
      <c r="E60" s="25"/>
      <c r="F60" s="259" t="s">
        <v>16</v>
      </c>
      <c r="G60" s="261" t="s">
        <v>50</v>
      </c>
      <c r="H60" s="262"/>
      <c r="I60" s="259" t="s">
        <v>69</v>
      </c>
      <c r="J60" s="259" t="s">
        <v>70</v>
      </c>
      <c r="K60" s="259" t="s">
        <v>53</v>
      </c>
      <c r="L60" s="32"/>
      <c r="M60" s="229"/>
      <c r="N60" s="229"/>
      <c r="AH60" s="25"/>
      <c r="AI60" s="27"/>
      <c r="AJ60" s="1"/>
      <c r="AK60" s="36"/>
      <c r="AL60" s="213" t="s">
        <v>54</v>
      </c>
      <c r="AM60" s="180" t="s">
        <v>33</v>
      </c>
      <c r="AN60" s="183" t="e">
        <f>#REF!</f>
        <v>#REF!</v>
      </c>
      <c r="AO60" s="183" t="e">
        <f>#REF!</f>
        <v>#REF!</v>
      </c>
      <c r="AP60" s="186" t="e">
        <f>#REF!</f>
        <v>#REF!</v>
      </c>
      <c r="AQ60" s="187"/>
      <c r="AR60" s="39"/>
      <c r="AS60" s="210" t="e">
        <f>#REF!</f>
        <v>#REF!</v>
      </c>
      <c r="AT60" s="210"/>
      <c r="AU60" s="210"/>
    </row>
    <row r="61" spans="2:47" ht="9.9499999999999993" customHeight="1" thickBot="1" x14ac:dyDescent="0.25">
      <c r="B61" s="25"/>
      <c r="C61" s="25"/>
      <c r="D61" s="25"/>
      <c r="E61" s="25"/>
      <c r="F61" s="260"/>
      <c r="G61" s="263"/>
      <c r="H61" s="264"/>
      <c r="I61" s="260"/>
      <c r="J61" s="260"/>
      <c r="K61" s="260"/>
      <c r="L61" s="26"/>
      <c r="M61" s="229" t="e">
        <f>#REF!</f>
        <v>#REF!</v>
      </c>
      <c r="N61" s="229"/>
      <c r="AH61" s="25"/>
      <c r="AI61" s="27"/>
      <c r="AJ61" s="1"/>
      <c r="AK61" s="36"/>
      <c r="AL61" s="280"/>
      <c r="AM61" s="181"/>
      <c r="AN61" s="184"/>
      <c r="AO61" s="184"/>
      <c r="AP61" s="188"/>
      <c r="AQ61" s="189"/>
      <c r="AR61" s="37"/>
      <c r="AS61" s="210"/>
      <c r="AT61" s="210"/>
      <c r="AU61" s="210"/>
    </row>
    <row r="62" spans="2:47" ht="9.9499999999999993" customHeight="1" thickBot="1" x14ac:dyDescent="0.25">
      <c r="B62" s="25"/>
      <c r="C62" s="25"/>
      <c r="D62" s="25"/>
      <c r="E62" s="25"/>
      <c r="F62" s="213" t="s">
        <v>54</v>
      </c>
      <c r="G62" s="217" t="s">
        <v>32</v>
      </c>
      <c r="H62" s="254"/>
      <c r="I62" s="223" t="e">
        <f>#REF!</f>
        <v>#REF!</v>
      </c>
      <c r="J62" s="223" t="e">
        <f>#REF!</f>
        <v>#REF!</v>
      </c>
      <c r="K62" s="223" t="e">
        <f>#REF!</f>
        <v>#REF!</v>
      </c>
      <c r="L62" s="26"/>
      <c r="M62" s="229"/>
      <c r="N62" s="229"/>
      <c r="AH62" s="25"/>
      <c r="AI62" s="27"/>
      <c r="AJ62" s="1"/>
      <c r="AK62" s="36"/>
      <c r="AL62" s="214"/>
      <c r="AM62" s="182"/>
      <c r="AN62" s="185"/>
      <c r="AO62" s="185"/>
      <c r="AP62" s="190"/>
      <c r="AQ62" s="191"/>
      <c r="AR62" s="39"/>
      <c r="AS62" s="229" t="e">
        <f>#REF!</f>
        <v>#REF!</v>
      </c>
      <c r="AT62" s="229"/>
      <c r="AU62" s="229"/>
    </row>
    <row r="63" spans="2:47" ht="16.5" customHeight="1" thickBot="1" x14ac:dyDescent="0.25">
      <c r="B63" s="25"/>
      <c r="C63" s="25"/>
      <c r="D63" s="25"/>
      <c r="E63" s="25"/>
      <c r="F63" s="214"/>
      <c r="G63" s="255"/>
      <c r="H63" s="256"/>
      <c r="I63" s="224"/>
      <c r="J63" s="224"/>
      <c r="K63" s="224"/>
      <c r="L63" s="26"/>
      <c r="M63" s="229" t="e">
        <f>#REF!</f>
        <v>#REF!</v>
      </c>
      <c r="N63" s="229"/>
      <c r="AH63" s="276" t="s">
        <v>29</v>
      </c>
      <c r="AI63" s="276"/>
      <c r="AJ63" s="276"/>
      <c r="AK63" s="36"/>
      <c r="AL63" s="36"/>
      <c r="AM63" s="1"/>
      <c r="AN63" s="1"/>
      <c r="AO63" s="1"/>
      <c r="AP63" s="1"/>
      <c r="AQ63" s="1"/>
      <c r="AR63" s="37"/>
      <c r="AS63" s="229"/>
      <c r="AT63" s="229"/>
      <c r="AU63" s="229"/>
    </row>
    <row r="64" spans="2:47" ht="9.9499999999999993" customHeight="1" x14ac:dyDescent="0.2">
      <c r="B64" s="53" t="s">
        <v>29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29"/>
      <c r="N64" s="229"/>
      <c r="AH64" s="276"/>
      <c r="AI64" s="276"/>
      <c r="AJ64" s="276"/>
      <c r="AK64" s="36"/>
      <c r="AL64" s="59"/>
      <c r="AM64" s="59"/>
      <c r="AN64" s="59"/>
      <c r="AO64" s="59"/>
      <c r="AP64" s="59"/>
      <c r="AQ64" s="59"/>
      <c r="AR64" s="39"/>
      <c r="AS64" s="229" t="e">
        <f>#REF!</f>
        <v>#REF!</v>
      </c>
      <c r="AT64" s="229"/>
      <c r="AU64" s="229"/>
    </row>
    <row r="65" spans="2:47" ht="9.9499999999999993" customHeight="1" x14ac:dyDescent="0.2">
      <c r="B65" s="26" t="s">
        <v>30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276"/>
      <c r="AI65" s="276"/>
      <c r="AJ65" s="276"/>
      <c r="AK65" s="36"/>
      <c r="AL65" s="59"/>
      <c r="AM65" s="59"/>
      <c r="AN65" s="59"/>
      <c r="AO65" s="59"/>
      <c r="AP65" s="59"/>
      <c r="AQ65" s="59"/>
      <c r="AR65" s="37"/>
      <c r="AS65" s="229"/>
      <c r="AT65" s="229"/>
      <c r="AU65" s="229"/>
    </row>
    <row r="66" spans="2:47" ht="9.9499999999999993" customHeight="1" x14ac:dyDescent="0.2">
      <c r="B66" s="26" t="s">
        <v>31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30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21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31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21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P&amp;L 1</vt:lpstr>
      <vt:lpstr>Pictures</vt:lpstr>
      <vt:lpstr>'P&amp;L 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chovanec</cp:lastModifiedBy>
  <cp:lastPrinted>2017-03-17T14:51:17Z</cp:lastPrinted>
  <dcterms:created xsi:type="dcterms:W3CDTF">1999-07-13T09:31:47Z</dcterms:created>
  <dcterms:modified xsi:type="dcterms:W3CDTF">2017-08-09T07:57:50Z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